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 tabRatio="370" activeTab="3"/>
  </bookViews>
  <sheets>
    <sheet name="Gewicht" sheetId="5" r:id="rId1"/>
    <sheet name="Tensionen" sheetId="4" r:id="rId2"/>
    <sheet name="Tensi" sheetId="7" r:id="rId3"/>
    <sheet name="HYDRUS" sheetId="8" r:id="rId4"/>
    <sheet name="tens_interpolation" sheetId="10" r:id="rId5"/>
  </sheets>
  <definedNames>
    <definedName name="_xlnm._FilterDatabase" localSheetId="3" hidden="1">HYDRUS!$A$1:$J$31</definedName>
    <definedName name="_xlnm._FilterDatabase" localSheetId="2" hidden="1">Tensi!$A$1:$C$10</definedName>
    <definedName name="_xlnm._FilterDatabase" localSheetId="1" hidden="1">Tensionen!$A$1:$H$3366</definedName>
    <definedName name="solver_eng" localSheetId="4" hidden="1">1</definedName>
    <definedName name="solver_neg" localSheetId="4" hidden="1">1</definedName>
    <definedName name="solver_num" localSheetId="4" hidden="1">0</definedName>
    <definedName name="solver_opt" localSheetId="4" hidden="1">tens_interpolation!#REF!</definedName>
    <definedName name="solver_typ" localSheetId="4" hidden="1">1</definedName>
    <definedName name="solver_val" localSheetId="4" hidden="1">0</definedName>
    <definedName name="solver_ver" localSheetId="4" hidden="1">3</definedName>
  </definedNames>
  <calcPr calcId="145621"/>
</workbook>
</file>

<file path=xl/calcChain.xml><?xml version="1.0" encoding="utf-8"?>
<calcChain xmlns="http://schemas.openxmlformats.org/spreadsheetml/2006/main">
  <c r="E7" i="5" l="1"/>
  <c r="G7" i="5" s="1"/>
  <c r="F7" i="5"/>
  <c r="E8" i="5"/>
  <c r="F8" i="5"/>
  <c r="G8" i="5"/>
  <c r="E9" i="5"/>
  <c r="F9" i="5"/>
  <c r="G9" i="5"/>
  <c r="E10" i="5"/>
  <c r="G10" i="5" s="1"/>
  <c r="F10" i="5"/>
  <c r="E11" i="5"/>
  <c r="G11" i="5" s="1"/>
  <c r="F11" i="5"/>
  <c r="E12" i="5"/>
  <c r="F12" i="5"/>
  <c r="G12" i="5"/>
  <c r="E13" i="5"/>
  <c r="F13" i="5"/>
  <c r="G13" i="5"/>
  <c r="E14" i="5"/>
  <c r="G14" i="5" s="1"/>
  <c r="F14" i="5"/>
  <c r="E15" i="5"/>
  <c r="G15" i="5" s="1"/>
  <c r="F15" i="5"/>
  <c r="E16" i="5"/>
  <c r="F16" i="5"/>
  <c r="G16" i="5"/>
  <c r="E17" i="5"/>
  <c r="F17" i="5"/>
  <c r="G17" i="5"/>
  <c r="E18" i="5"/>
  <c r="G18" i="5" s="1"/>
  <c r="F18" i="5"/>
  <c r="E19" i="5"/>
  <c r="G19" i="5" s="1"/>
  <c r="F19" i="5"/>
  <c r="E20" i="5"/>
  <c r="F20" i="5"/>
  <c r="G20" i="5"/>
  <c r="E21" i="5"/>
  <c r="F21" i="5"/>
  <c r="G21" i="5"/>
  <c r="E22" i="5"/>
  <c r="G22" i="5" s="1"/>
  <c r="F22" i="5"/>
  <c r="E23" i="5"/>
  <c r="G23" i="5" s="1"/>
  <c r="F23" i="5"/>
  <c r="E24" i="5"/>
  <c r="F24" i="5"/>
  <c r="G24" i="5"/>
  <c r="E25" i="5"/>
  <c r="F25" i="5"/>
  <c r="G25" i="5"/>
  <c r="E26" i="5"/>
  <c r="G26" i="5" s="1"/>
  <c r="F26" i="5"/>
  <c r="E27" i="5"/>
  <c r="G27" i="5" s="1"/>
  <c r="F27" i="5"/>
  <c r="E28" i="5"/>
  <c r="F28" i="5"/>
  <c r="G28" i="5"/>
  <c r="E29" i="5"/>
  <c r="F29" i="5"/>
  <c r="G29" i="5"/>
  <c r="E30" i="5"/>
  <c r="G30" i="5" s="1"/>
  <c r="F30" i="5"/>
  <c r="E31" i="5"/>
  <c r="G31" i="5" s="1"/>
  <c r="F31" i="5"/>
  <c r="E32" i="5"/>
  <c r="F32" i="5"/>
  <c r="G32" i="5"/>
  <c r="L4" i="8"/>
  <c r="H2443" i="4"/>
  <c r="H2449" i="4"/>
  <c r="H2455" i="4"/>
  <c r="H2461" i="4"/>
  <c r="H2467" i="4"/>
  <c r="H2473" i="4"/>
  <c r="H2479" i="4"/>
  <c r="H2485" i="4"/>
  <c r="H2491" i="4"/>
  <c r="H2497" i="4"/>
  <c r="H2503" i="4"/>
  <c r="H2509" i="4"/>
  <c r="H2515" i="4"/>
  <c r="H2521" i="4"/>
  <c r="H2527" i="4"/>
  <c r="H2533" i="4"/>
  <c r="H2539" i="4"/>
  <c r="H2545" i="4"/>
  <c r="H2551" i="4"/>
  <c r="H2557" i="4"/>
  <c r="H2563" i="4"/>
  <c r="H2569" i="4"/>
  <c r="H2575" i="4"/>
  <c r="H2581" i="4"/>
  <c r="H2587" i="4"/>
  <c r="H2593" i="4"/>
  <c r="H2599" i="4"/>
  <c r="H2605" i="4"/>
  <c r="H2611" i="4"/>
  <c r="H2617" i="4"/>
  <c r="H2623" i="4"/>
  <c r="H2629" i="4"/>
  <c r="H2635" i="4"/>
  <c r="H2641" i="4"/>
  <c r="H2647" i="4"/>
  <c r="H2653" i="4"/>
  <c r="H2659" i="4"/>
  <c r="H2665" i="4"/>
  <c r="H2671" i="4"/>
  <c r="H2677" i="4"/>
  <c r="H2683" i="4"/>
  <c r="H2689" i="4"/>
  <c r="H2695" i="4"/>
  <c r="H2701" i="4"/>
  <c r="H2707" i="4"/>
  <c r="H2713" i="4"/>
  <c r="H2719" i="4"/>
  <c r="H2725" i="4"/>
  <c r="H2731" i="4"/>
  <c r="H2737" i="4"/>
  <c r="H2743" i="4"/>
  <c r="H2749" i="4"/>
  <c r="H2755" i="4"/>
  <c r="H2761" i="4"/>
  <c r="H2767" i="4"/>
  <c r="H2773" i="4"/>
  <c r="H2779" i="4"/>
  <c r="H2785" i="4"/>
  <c r="H2791" i="4"/>
  <c r="H2797" i="4"/>
  <c r="H2803" i="4"/>
  <c r="H2809" i="4"/>
  <c r="H2815" i="4"/>
  <c r="H2821" i="4"/>
  <c r="H2827" i="4"/>
  <c r="H2833" i="4"/>
  <c r="H2839" i="4"/>
  <c r="H2845" i="4"/>
  <c r="H2852" i="4"/>
  <c r="F2443" i="4"/>
  <c r="F2444" i="4"/>
  <c r="F2445" i="4"/>
  <c r="F2446" i="4"/>
  <c r="F2447" i="4"/>
  <c r="F2448" i="4"/>
  <c r="F2449" i="4"/>
  <c r="F2450" i="4"/>
  <c r="F2451" i="4"/>
  <c r="F2452" i="4"/>
  <c r="F2453" i="4"/>
  <c r="F2454" i="4"/>
  <c r="F2455" i="4"/>
  <c r="E2456" i="4"/>
  <c r="F2456" i="4"/>
  <c r="F2457" i="4"/>
  <c r="F2458" i="4"/>
  <c r="F2459" i="4"/>
  <c r="F2460" i="4"/>
  <c r="F2461" i="4"/>
  <c r="F2462" i="4"/>
  <c r="F2463" i="4"/>
  <c r="F2464" i="4"/>
  <c r="F2465" i="4"/>
  <c r="F2466" i="4"/>
  <c r="F2467" i="4"/>
  <c r="F2468" i="4"/>
  <c r="F2469" i="4"/>
  <c r="F2470" i="4"/>
  <c r="F2471" i="4"/>
  <c r="E2472" i="4"/>
  <c r="F2472" i="4"/>
  <c r="F2473" i="4"/>
  <c r="F2474" i="4"/>
  <c r="F2475" i="4"/>
  <c r="F2476" i="4"/>
  <c r="F2477" i="4"/>
  <c r="F2478" i="4"/>
  <c r="F2479" i="4"/>
  <c r="F2480" i="4"/>
  <c r="F2481" i="4"/>
  <c r="F2482" i="4"/>
  <c r="F2483" i="4"/>
  <c r="F2484" i="4"/>
  <c r="F2485" i="4"/>
  <c r="F2486" i="4"/>
  <c r="F2487" i="4"/>
  <c r="E2488" i="4"/>
  <c r="F2488" i="4"/>
  <c r="F2489" i="4"/>
  <c r="F2490" i="4"/>
  <c r="F2491" i="4"/>
  <c r="F2492" i="4"/>
  <c r="F2493" i="4"/>
  <c r="F2494" i="4"/>
  <c r="F2495" i="4"/>
  <c r="F2496" i="4"/>
  <c r="F2497" i="4"/>
  <c r="F2498" i="4"/>
  <c r="F2499" i="4"/>
  <c r="F2500" i="4"/>
  <c r="F2501" i="4"/>
  <c r="F2502" i="4"/>
  <c r="F2503" i="4"/>
  <c r="E2504" i="4"/>
  <c r="F2504" i="4"/>
  <c r="F2505" i="4"/>
  <c r="F2506" i="4"/>
  <c r="F2507" i="4"/>
  <c r="F2508" i="4"/>
  <c r="F2509" i="4"/>
  <c r="F2510" i="4"/>
  <c r="F2511" i="4"/>
  <c r="F2512" i="4"/>
  <c r="F2513" i="4"/>
  <c r="F2514" i="4"/>
  <c r="F2515" i="4"/>
  <c r="F2516" i="4"/>
  <c r="F2517" i="4"/>
  <c r="F2518" i="4"/>
  <c r="F2519" i="4"/>
  <c r="E2520" i="4"/>
  <c r="F2520" i="4"/>
  <c r="F2521" i="4"/>
  <c r="F2522" i="4"/>
  <c r="F2523" i="4"/>
  <c r="F2524" i="4"/>
  <c r="F2525" i="4"/>
  <c r="F2526" i="4"/>
  <c r="F2527" i="4"/>
  <c r="F2528" i="4"/>
  <c r="F2529" i="4"/>
  <c r="F2530" i="4"/>
  <c r="F2531" i="4"/>
  <c r="F2532" i="4"/>
  <c r="F2533" i="4"/>
  <c r="F2534" i="4"/>
  <c r="F2535" i="4"/>
  <c r="E2536" i="4"/>
  <c r="F2536" i="4"/>
  <c r="F2537" i="4"/>
  <c r="F2538" i="4"/>
  <c r="F2539" i="4"/>
  <c r="F2540" i="4"/>
  <c r="F2541" i="4"/>
  <c r="F2542" i="4"/>
  <c r="F2543" i="4"/>
  <c r="F2544" i="4"/>
  <c r="F2545" i="4"/>
  <c r="F2546" i="4"/>
  <c r="F2547" i="4"/>
  <c r="F2548" i="4"/>
  <c r="F2549" i="4"/>
  <c r="F2550" i="4"/>
  <c r="F2551" i="4"/>
  <c r="E2552" i="4"/>
  <c r="F2552" i="4"/>
  <c r="F2553" i="4"/>
  <c r="F2554" i="4"/>
  <c r="F2555" i="4"/>
  <c r="F2556" i="4"/>
  <c r="F2557" i="4"/>
  <c r="F2558" i="4"/>
  <c r="F2559" i="4"/>
  <c r="F2560" i="4"/>
  <c r="F2561" i="4"/>
  <c r="F2562" i="4"/>
  <c r="F2563" i="4"/>
  <c r="F2564" i="4"/>
  <c r="F2565" i="4"/>
  <c r="F2566" i="4"/>
  <c r="F2567" i="4"/>
  <c r="E2568" i="4"/>
  <c r="F2568" i="4"/>
  <c r="F2569" i="4"/>
  <c r="F2570" i="4"/>
  <c r="F2571" i="4"/>
  <c r="F2572" i="4"/>
  <c r="F2573" i="4"/>
  <c r="F2574" i="4"/>
  <c r="F2575" i="4"/>
  <c r="F2576" i="4"/>
  <c r="F2577" i="4"/>
  <c r="F2578" i="4"/>
  <c r="F2579" i="4"/>
  <c r="F2580" i="4"/>
  <c r="F2581" i="4"/>
  <c r="F2582" i="4"/>
  <c r="F2583" i="4"/>
  <c r="E2584" i="4"/>
  <c r="F2584" i="4"/>
  <c r="F2585" i="4"/>
  <c r="F2586" i="4"/>
  <c r="F2587" i="4"/>
  <c r="F2588" i="4"/>
  <c r="F2589" i="4"/>
  <c r="F2590" i="4"/>
  <c r="F2591" i="4"/>
  <c r="F2592" i="4"/>
  <c r="F2593" i="4"/>
  <c r="F2594" i="4"/>
  <c r="F2595" i="4"/>
  <c r="F2596" i="4"/>
  <c r="F2597" i="4"/>
  <c r="F2598" i="4"/>
  <c r="F2599" i="4"/>
  <c r="E2600" i="4"/>
  <c r="F2600" i="4"/>
  <c r="F2601" i="4"/>
  <c r="F2602" i="4"/>
  <c r="F2603" i="4"/>
  <c r="F2604" i="4"/>
  <c r="F2605" i="4"/>
  <c r="F2606" i="4"/>
  <c r="F2607" i="4"/>
  <c r="F2608" i="4"/>
  <c r="F2609" i="4"/>
  <c r="F2610" i="4"/>
  <c r="F2611" i="4"/>
  <c r="F2612" i="4"/>
  <c r="F2613" i="4"/>
  <c r="F2614" i="4"/>
  <c r="E2615" i="4"/>
  <c r="F2615" i="4"/>
  <c r="F2616" i="4"/>
  <c r="F2617" i="4"/>
  <c r="F2618" i="4"/>
  <c r="F2619" i="4"/>
  <c r="F2620" i="4"/>
  <c r="F2621" i="4"/>
  <c r="F2622" i="4"/>
  <c r="E2623" i="4"/>
  <c r="F2623" i="4"/>
  <c r="F2624" i="4"/>
  <c r="F2625" i="4"/>
  <c r="F2626" i="4"/>
  <c r="F2627" i="4"/>
  <c r="F2628" i="4"/>
  <c r="F2629" i="4"/>
  <c r="F2630" i="4"/>
  <c r="E2631" i="4"/>
  <c r="F2631" i="4"/>
  <c r="F2632" i="4"/>
  <c r="F2633" i="4"/>
  <c r="F2634" i="4"/>
  <c r="F2635" i="4"/>
  <c r="F2636" i="4"/>
  <c r="F2637" i="4"/>
  <c r="F2638" i="4"/>
  <c r="E2639" i="4"/>
  <c r="F2639" i="4"/>
  <c r="F2640" i="4"/>
  <c r="F2641" i="4"/>
  <c r="F2642" i="4"/>
  <c r="F2643" i="4"/>
  <c r="F2644" i="4"/>
  <c r="F2645" i="4"/>
  <c r="F2646" i="4"/>
  <c r="E2647" i="4"/>
  <c r="F2647" i="4"/>
  <c r="F2648" i="4"/>
  <c r="F2649" i="4"/>
  <c r="F2650" i="4"/>
  <c r="F2651" i="4"/>
  <c r="F2652" i="4"/>
  <c r="F2653" i="4"/>
  <c r="F2654" i="4"/>
  <c r="E2655" i="4"/>
  <c r="F2655" i="4"/>
  <c r="F2656" i="4"/>
  <c r="F2657" i="4"/>
  <c r="F2658" i="4"/>
  <c r="F2659" i="4"/>
  <c r="F2660" i="4"/>
  <c r="F2661" i="4"/>
  <c r="F2662" i="4"/>
  <c r="E2663" i="4"/>
  <c r="F2663" i="4"/>
  <c r="F2664" i="4"/>
  <c r="F2665" i="4"/>
  <c r="F2666" i="4"/>
  <c r="F2667" i="4"/>
  <c r="F2668" i="4"/>
  <c r="F2669" i="4"/>
  <c r="F2670" i="4"/>
  <c r="E2671" i="4"/>
  <c r="F2671" i="4"/>
  <c r="F2672" i="4"/>
  <c r="F2673" i="4"/>
  <c r="F2674" i="4"/>
  <c r="F2675" i="4"/>
  <c r="F2676" i="4"/>
  <c r="F2677" i="4"/>
  <c r="F2678" i="4"/>
  <c r="E2679" i="4"/>
  <c r="F2679" i="4"/>
  <c r="F2680" i="4"/>
  <c r="F2681" i="4"/>
  <c r="F2682" i="4"/>
  <c r="F2683" i="4"/>
  <c r="F2684" i="4"/>
  <c r="F2685" i="4"/>
  <c r="F2686" i="4"/>
  <c r="E2687" i="4"/>
  <c r="F2687" i="4"/>
  <c r="F2688" i="4"/>
  <c r="F2689" i="4"/>
  <c r="F2690" i="4"/>
  <c r="F2691" i="4"/>
  <c r="F2692" i="4"/>
  <c r="F2693" i="4"/>
  <c r="F2694" i="4"/>
  <c r="E2695" i="4"/>
  <c r="F2695" i="4"/>
  <c r="F2696" i="4"/>
  <c r="F2697" i="4"/>
  <c r="F2698" i="4"/>
  <c r="F2699" i="4"/>
  <c r="F2700" i="4"/>
  <c r="F2701" i="4"/>
  <c r="F2702" i="4"/>
  <c r="E2703" i="4"/>
  <c r="F2703" i="4"/>
  <c r="F2704" i="4"/>
  <c r="F2705" i="4"/>
  <c r="F2706" i="4"/>
  <c r="F2707" i="4"/>
  <c r="F2708" i="4"/>
  <c r="F2709" i="4"/>
  <c r="F2710" i="4"/>
  <c r="E2711" i="4"/>
  <c r="F2711" i="4"/>
  <c r="F2712" i="4"/>
  <c r="F2713" i="4"/>
  <c r="F2714" i="4"/>
  <c r="F2715" i="4"/>
  <c r="F2716" i="4"/>
  <c r="F2717" i="4"/>
  <c r="F2718" i="4"/>
  <c r="E2719" i="4"/>
  <c r="F2719" i="4"/>
  <c r="F2720" i="4"/>
  <c r="F2721" i="4"/>
  <c r="F2722" i="4"/>
  <c r="F2723" i="4"/>
  <c r="F2724" i="4"/>
  <c r="F2725" i="4"/>
  <c r="F2726" i="4"/>
  <c r="E2727" i="4"/>
  <c r="F2727" i="4"/>
  <c r="F2728" i="4"/>
  <c r="F2729" i="4"/>
  <c r="F2730" i="4"/>
  <c r="F2731" i="4"/>
  <c r="F2732" i="4"/>
  <c r="F2733" i="4"/>
  <c r="F2734" i="4"/>
  <c r="E2735" i="4"/>
  <c r="F2735" i="4"/>
  <c r="F2736" i="4"/>
  <c r="F2737" i="4"/>
  <c r="F2738" i="4"/>
  <c r="F2739" i="4"/>
  <c r="F2740" i="4"/>
  <c r="F2741" i="4"/>
  <c r="F2742" i="4"/>
  <c r="E2743" i="4"/>
  <c r="F2743" i="4"/>
  <c r="F2744" i="4"/>
  <c r="F2745" i="4"/>
  <c r="F2746" i="4"/>
  <c r="F2747" i="4"/>
  <c r="F2748" i="4"/>
  <c r="F2749" i="4"/>
  <c r="F2750" i="4"/>
  <c r="E2751" i="4"/>
  <c r="F2751" i="4"/>
  <c r="F2752" i="4"/>
  <c r="F2753" i="4"/>
  <c r="F2754" i="4"/>
  <c r="F2755" i="4"/>
  <c r="F2756" i="4"/>
  <c r="F2757" i="4"/>
  <c r="F2758" i="4"/>
  <c r="E2759" i="4"/>
  <c r="F2759" i="4"/>
  <c r="F2760" i="4"/>
  <c r="F2761" i="4"/>
  <c r="F2762" i="4"/>
  <c r="F2763" i="4"/>
  <c r="F2764" i="4"/>
  <c r="F2765" i="4"/>
  <c r="F2766" i="4"/>
  <c r="E2767" i="4"/>
  <c r="F2767" i="4"/>
  <c r="F2768" i="4"/>
  <c r="F2769" i="4"/>
  <c r="F2770" i="4"/>
  <c r="F2771" i="4"/>
  <c r="F2772" i="4"/>
  <c r="F2773" i="4"/>
  <c r="F2774" i="4"/>
  <c r="E2775" i="4"/>
  <c r="F2775" i="4"/>
  <c r="F2776" i="4"/>
  <c r="F2777" i="4"/>
  <c r="F2778" i="4"/>
  <c r="F2779" i="4"/>
  <c r="F2780" i="4"/>
  <c r="F2781" i="4"/>
  <c r="F2782" i="4"/>
  <c r="E2783" i="4"/>
  <c r="F2783" i="4"/>
  <c r="F2784" i="4"/>
  <c r="F2785" i="4"/>
  <c r="F2786" i="4"/>
  <c r="F2787" i="4"/>
  <c r="F2788" i="4"/>
  <c r="F2789" i="4"/>
  <c r="F2790" i="4"/>
  <c r="E2791" i="4"/>
  <c r="F2791" i="4"/>
  <c r="F2792" i="4"/>
  <c r="F2793" i="4"/>
  <c r="F2794" i="4"/>
  <c r="F2795" i="4"/>
  <c r="F2796" i="4"/>
  <c r="F2797" i="4"/>
  <c r="F2798" i="4"/>
  <c r="E2799" i="4"/>
  <c r="F2799" i="4"/>
  <c r="F2800" i="4"/>
  <c r="F2801" i="4"/>
  <c r="F2802" i="4"/>
  <c r="F2803" i="4"/>
  <c r="F2804" i="4"/>
  <c r="F2805" i="4"/>
  <c r="F2806" i="4"/>
  <c r="E2807" i="4"/>
  <c r="F2807" i="4"/>
  <c r="F2808" i="4"/>
  <c r="F2809" i="4"/>
  <c r="F2810" i="4"/>
  <c r="F2811" i="4"/>
  <c r="F2812" i="4"/>
  <c r="F2813" i="4"/>
  <c r="F2814" i="4"/>
  <c r="E2815" i="4"/>
  <c r="F2815" i="4"/>
  <c r="F2816" i="4"/>
  <c r="F2817" i="4"/>
  <c r="F2818" i="4"/>
  <c r="F2819" i="4"/>
  <c r="F2820" i="4"/>
  <c r="F2821" i="4"/>
  <c r="F2822" i="4"/>
  <c r="E2823" i="4"/>
  <c r="F2823" i="4"/>
  <c r="F2824" i="4"/>
  <c r="F2825" i="4"/>
  <c r="F2826" i="4"/>
  <c r="F2827" i="4"/>
  <c r="F2828" i="4"/>
  <c r="F2829" i="4"/>
  <c r="F2830" i="4"/>
  <c r="E2831" i="4"/>
  <c r="F2831" i="4"/>
  <c r="F2832" i="4"/>
  <c r="F2833" i="4"/>
  <c r="F2834" i="4"/>
  <c r="F2835" i="4"/>
  <c r="F2836" i="4"/>
  <c r="F2837" i="4"/>
  <c r="F2838" i="4"/>
  <c r="E2839" i="4"/>
  <c r="F2839" i="4"/>
  <c r="F2840" i="4"/>
  <c r="F2841" i="4"/>
  <c r="F2842" i="4"/>
  <c r="F2843" i="4"/>
  <c r="F2844" i="4"/>
  <c r="F2845" i="4"/>
  <c r="F2846" i="4"/>
  <c r="E2847" i="4"/>
  <c r="F2847" i="4"/>
  <c r="F2848" i="4"/>
  <c r="F2849" i="4"/>
  <c r="F2850" i="4"/>
  <c r="F2851" i="4"/>
  <c r="F2852" i="4"/>
  <c r="F2399" i="4"/>
  <c r="F2400" i="4"/>
  <c r="E2401" i="4"/>
  <c r="F2401" i="4"/>
  <c r="F2402" i="4"/>
  <c r="F2403" i="4"/>
  <c r="F2404" i="4"/>
  <c r="F2405" i="4"/>
  <c r="F2406" i="4"/>
  <c r="F2407" i="4"/>
  <c r="F2408" i="4"/>
  <c r="E2409" i="4"/>
  <c r="F2409" i="4"/>
  <c r="F2410" i="4"/>
  <c r="F2411" i="4"/>
  <c r="F2412" i="4"/>
  <c r="F2413" i="4"/>
  <c r="F2414" i="4"/>
  <c r="F2415" i="4"/>
  <c r="F2416" i="4"/>
  <c r="E2417" i="4"/>
  <c r="F2417" i="4"/>
  <c r="F2418" i="4"/>
  <c r="F2419" i="4"/>
  <c r="F2420" i="4"/>
  <c r="F2421" i="4"/>
  <c r="F2422" i="4"/>
  <c r="F2423" i="4"/>
  <c r="F2424" i="4"/>
  <c r="E2425" i="4"/>
  <c r="F2425" i="4"/>
  <c r="F2426" i="4"/>
  <c r="F2427" i="4"/>
  <c r="F2428" i="4"/>
  <c r="F2429" i="4"/>
  <c r="F2430" i="4"/>
  <c r="F2431" i="4"/>
  <c r="F2432" i="4"/>
  <c r="F2433" i="4"/>
  <c r="F2434" i="4"/>
  <c r="E2435" i="4"/>
  <c r="F2435" i="4"/>
  <c r="F2436" i="4"/>
  <c r="E2437" i="4"/>
  <c r="F2437" i="4"/>
  <c r="F2438" i="4"/>
  <c r="E2439" i="4"/>
  <c r="F2439" i="4"/>
  <c r="F2440" i="4"/>
  <c r="E2441" i="4"/>
  <c r="F2441" i="4"/>
  <c r="F2442" i="4"/>
  <c r="L5" i="8"/>
  <c r="I2" i="4"/>
  <c r="E4" i="5"/>
  <c r="E5" i="5"/>
  <c r="E6" i="5"/>
  <c r="E2443" i="4" l="1"/>
  <c r="E2445" i="4"/>
  <c r="E2447" i="4"/>
  <c r="E2449" i="4"/>
  <c r="E2451" i="4"/>
  <c r="E2453" i="4"/>
  <c r="E2455" i="4"/>
  <c r="E2457" i="4"/>
  <c r="E2459" i="4"/>
  <c r="E2461" i="4"/>
  <c r="E2463" i="4"/>
  <c r="E2465" i="4"/>
  <c r="E2467" i="4"/>
  <c r="E2469" i="4"/>
  <c r="E2471" i="4"/>
  <c r="E2473" i="4"/>
  <c r="E2475" i="4"/>
  <c r="E2477" i="4"/>
  <c r="E2479" i="4"/>
  <c r="E2481" i="4"/>
  <c r="E2483" i="4"/>
  <c r="E2485" i="4"/>
  <c r="E2487" i="4"/>
  <c r="E2489" i="4"/>
  <c r="E2491" i="4"/>
  <c r="E2493" i="4"/>
  <c r="E2495" i="4"/>
  <c r="E2497" i="4"/>
  <c r="E2499" i="4"/>
  <c r="E2501" i="4"/>
  <c r="E2503" i="4"/>
  <c r="E2505" i="4"/>
  <c r="E2507" i="4"/>
  <c r="E2509" i="4"/>
  <c r="E2511" i="4"/>
  <c r="E2513" i="4"/>
  <c r="E2515" i="4"/>
  <c r="E2517" i="4"/>
  <c r="E2519" i="4"/>
  <c r="E2521" i="4"/>
  <c r="E2523" i="4"/>
  <c r="E2525" i="4"/>
  <c r="E2527" i="4"/>
  <c r="E2529" i="4"/>
  <c r="E2531" i="4"/>
  <c r="E2533" i="4"/>
  <c r="E2535" i="4"/>
  <c r="E2537" i="4"/>
  <c r="E2539" i="4"/>
  <c r="E2541" i="4"/>
  <c r="E2543" i="4"/>
  <c r="E2545" i="4"/>
  <c r="E2547" i="4"/>
  <c r="E2549" i="4"/>
  <c r="E2551" i="4"/>
  <c r="E2553" i="4"/>
  <c r="E2555" i="4"/>
  <c r="E2557" i="4"/>
  <c r="E2559" i="4"/>
  <c r="E2561" i="4"/>
  <c r="E2563" i="4"/>
  <c r="E2565" i="4"/>
  <c r="E2567" i="4"/>
  <c r="E2569" i="4"/>
  <c r="E2571" i="4"/>
  <c r="E2573" i="4"/>
  <c r="E2575" i="4"/>
  <c r="E2577" i="4"/>
  <c r="E2579" i="4"/>
  <c r="E2581" i="4"/>
  <c r="E2583" i="4"/>
  <c r="E2585" i="4"/>
  <c r="E2587" i="4"/>
  <c r="E2589" i="4"/>
  <c r="E2591" i="4"/>
  <c r="E2593" i="4"/>
  <c r="E2595" i="4"/>
  <c r="E2597" i="4"/>
  <c r="E2599" i="4"/>
  <c r="E2601" i="4"/>
  <c r="E2603" i="4"/>
  <c r="E2605" i="4"/>
  <c r="E2607" i="4"/>
  <c r="E2609" i="4"/>
  <c r="E2611" i="4"/>
  <c r="E2446" i="4"/>
  <c r="E2454" i="4"/>
  <c r="E2462" i="4"/>
  <c r="E2470" i="4"/>
  <c r="E2478" i="4"/>
  <c r="E2486" i="4"/>
  <c r="E2494" i="4"/>
  <c r="E2502" i="4"/>
  <c r="E2510" i="4"/>
  <c r="E2518" i="4"/>
  <c r="E2526" i="4"/>
  <c r="E2534" i="4"/>
  <c r="E2542" i="4"/>
  <c r="E2550" i="4"/>
  <c r="E2558" i="4"/>
  <c r="E2566" i="4"/>
  <c r="E2574" i="4"/>
  <c r="E2582" i="4"/>
  <c r="E2590" i="4"/>
  <c r="E2598" i="4"/>
  <c r="E2606" i="4"/>
  <c r="E2620" i="4"/>
  <c r="E2650" i="4"/>
  <c r="E2656" i="4"/>
  <c r="E2660" i="4"/>
  <c r="E2664" i="4"/>
  <c r="E2668" i="4"/>
  <c r="E2670" i="4"/>
  <c r="E2674" i="4"/>
  <c r="E2676" i="4"/>
  <c r="E2680" i="4"/>
  <c r="E2684" i="4"/>
  <c r="E2686" i="4"/>
  <c r="E2690" i="4"/>
  <c r="E2694" i="4"/>
  <c r="E2696" i="4"/>
  <c r="E2700" i="4"/>
  <c r="E2704" i="4"/>
  <c r="E2708" i="4"/>
  <c r="E2712" i="4"/>
  <c r="E2716" i="4"/>
  <c r="E2718" i="4"/>
  <c r="E2722" i="4"/>
  <c r="E2724" i="4"/>
  <c r="E2728" i="4"/>
  <c r="E2730" i="4"/>
  <c r="E2734" i="4"/>
  <c r="E2738" i="4"/>
  <c r="E2740" i="4"/>
  <c r="E2744" i="4"/>
  <c r="E2748" i="4"/>
  <c r="E2750" i="4"/>
  <c r="E2754" i="4"/>
  <c r="E2756" i="4"/>
  <c r="E2760" i="4"/>
  <c r="E2762" i="4"/>
  <c r="E2766" i="4"/>
  <c r="E2770" i="4"/>
  <c r="E2774" i="4"/>
  <c r="E2776" i="4"/>
  <c r="E2780" i="4"/>
  <c r="E2784" i="4"/>
  <c r="E2786" i="4"/>
  <c r="E2790" i="4"/>
  <c r="E2792" i="4"/>
  <c r="E2796" i="4"/>
  <c r="E2800" i="4"/>
  <c r="E2802" i="4"/>
  <c r="E2806" i="4"/>
  <c r="E2808" i="4"/>
  <c r="E2810" i="4"/>
  <c r="E2814" i="4"/>
  <c r="E2816" i="4"/>
  <c r="E2820" i="4"/>
  <c r="E2822" i="4"/>
  <c r="E2826" i="4"/>
  <c r="E2830" i="4"/>
  <c r="E2832" i="4"/>
  <c r="E2836" i="4"/>
  <c r="E2840" i="4"/>
  <c r="E2842" i="4"/>
  <c r="E2846" i="4"/>
  <c r="E2848" i="4"/>
  <c r="E2852" i="4"/>
  <c r="E2400" i="4"/>
  <c r="E2404" i="4"/>
  <c r="E2406" i="4"/>
  <c r="E2410" i="4"/>
  <c r="E2414" i="4"/>
  <c r="E2416" i="4"/>
  <c r="E2420" i="4"/>
  <c r="E2424" i="4"/>
  <c r="E2426" i="4"/>
  <c r="E2430" i="4"/>
  <c r="E2434" i="4"/>
  <c r="E2444" i="4"/>
  <c r="E2452" i="4"/>
  <c r="E2460" i="4"/>
  <c r="E2468" i="4"/>
  <c r="E2476" i="4"/>
  <c r="E2484" i="4"/>
  <c r="E2492" i="4"/>
  <c r="E2500" i="4"/>
  <c r="E2508" i="4"/>
  <c r="E2516" i="4"/>
  <c r="E2524" i="4"/>
  <c r="E2532" i="4"/>
  <c r="E2540" i="4"/>
  <c r="E2548" i="4"/>
  <c r="E2556" i="4"/>
  <c r="E2564" i="4"/>
  <c r="E2572" i="4"/>
  <c r="E2580" i="4"/>
  <c r="E2588" i="4"/>
  <c r="E2596" i="4"/>
  <c r="E2604" i="4"/>
  <c r="E2612" i="4"/>
  <c r="E2614" i="4"/>
  <c r="E2616" i="4"/>
  <c r="E2618" i="4"/>
  <c r="E2622" i="4"/>
  <c r="E2624" i="4"/>
  <c r="E2626" i="4"/>
  <c r="E2628" i="4"/>
  <c r="E2630" i="4"/>
  <c r="E2632" i="4"/>
  <c r="E2634" i="4"/>
  <c r="E2636" i="4"/>
  <c r="E2638" i="4"/>
  <c r="E2640" i="4"/>
  <c r="E2642" i="4"/>
  <c r="E2644" i="4"/>
  <c r="E2646" i="4"/>
  <c r="E2648" i="4"/>
  <c r="E2652" i="4"/>
  <c r="E2654" i="4"/>
  <c r="E2658" i="4"/>
  <c r="E2662" i="4"/>
  <c r="E2666" i="4"/>
  <c r="E2672" i="4"/>
  <c r="E2678" i="4"/>
  <c r="E2682" i="4"/>
  <c r="E2688" i="4"/>
  <c r="E2692" i="4"/>
  <c r="E2698" i="4"/>
  <c r="E2702" i="4"/>
  <c r="E2706" i="4"/>
  <c r="E2710" i="4"/>
  <c r="E2714" i="4"/>
  <c r="E2720" i="4"/>
  <c r="E2726" i="4"/>
  <c r="E2732" i="4"/>
  <c r="E2736" i="4"/>
  <c r="E2742" i="4"/>
  <c r="E2746" i="4"/>
  <c r="E2752" i="4"/>
  <c r="E2758" i="4"/>
  <c r="E2764" i="4"/>
  <c r="E2768" i="4"/>
  <c r="E2772" i="4"/>
  <c r="E2778" i="4"/>
  <c r="E2782" i="4"/>
  <c r="E2788" i="4"/>
  <c r="E2794" i="4"/>
  <c r="E2798" i="4"/>
  <c r="E2804" i="4"/>
  <c r="E2812" i="4"/>
  <c r="E2818" i="4"/>
  <c r="E2824" i="4"/>
  <c r="E2828" i="4"/>
  <c r="E2834" i="4"/>
  <c r="E2838" i="4"/>
  <c r="E2844" i="4"/>
  <c r="E2850" i="4"/>
  <c r="E2402" i="4"/>
  <c r="E2408" i="4"/>
  <c r="E2412" i="4"/>
  <c r="E2418" i="4"/>
  <c r="E2422" i="4"/>
  <c r="E2428" i="4"/>
  <c r="E2427" i="4"/>
  <c r="E2403" i="4"/>
  <c r="E2825" i="4"/>
  <c r="E2809" i="4"/>
  <c r="E2777" i="4"/>
  <c r="E2745" i="4"/>
  <c r="E2713" i="4"/>
  <c r="E2689" i="4"/>
  <c r="E2665" i="4"/>
  <c r="E2442" i="4"/>
  <c r="E2429" i="4"/>
  <c r="E2667" i="4"/>
  <c r="E2627" i="4"/>
  <c r="E2608" i="4"/>
  <c r="E2528" i="4"/>
  <c r="E2512" i="4"/>
  <c r="E2496" i="4"/>
  <c r="E2480" i="4"/>
  <c r="E2464" i="4"/>
  <c r="E2448" i="4"/>
  <c r="E2432" i="4"/>
  <c r="E2419" i="4"/>
  <c r="E2411" i="4"/>
  <c r="E2849" i="4"/>
  <c r="E2841" i="4"/>
  <c r="E2833" i="4"/>
  <c r="E2817" i="4"/>
  <c r="E2801" i="4"/>
  <c r="E2793" i="4"/>
  <c r="E2785" i="4"/>
  <c r="E2769" i="4"/>
  <c r="E2761" i="4"/>
  <c r="E2753" i="4"/>
  <c r="E2737" i="4"/>
  <c r="E2729" i="4"/>
  <c r="E2721" i="4"/>
  <c r="E2705" i="4"/>
  <c r="E2697" i="4"/>
  <c r="E2681" i="4"/>
  <c r="E2673" i="4"/>
  <c r="E2657" i="4"/>
  <c r="E2649" i="4"/>
  <c r="E2641" i="4"/>
  <c r="E2633" i="4"/>
  <c r="E2625" i="4"/>
  <c r="E2617" i="4"/>
  <c r="E2602" i="4"/>
  <c r="E2586" i="4"/>
  <c r="E2570" i="4"/>
  <c r="E2554" i="4"/>
  <c r="E2538" i="4"/>
  <c r="E2522" i="4"/>
  <c r="E2506" i="4"/>
  <c r="E2490" i="4"/>
  <c r="E2474" i="4"/>
  <c r="E2458" i="4"/>
  <c r="E2440" i="4"/>
  <c r="E2438" i="4"/>
  <c r="E2436" i="4"/>
  <c r="E2421" i="4"/>
  <c r="E2413" i="4"/>
  <c r="E2405" i="4"/>
  <c r="E2851" i="4"/>
  <c r="E2843" i="4"/>
  <c r="E2835" i="4"/>
  <c r="E2827" i="4"/>
  <c r="E2819" i="4"/>
  <c r="E2811" i="4"/>
  <c r="E2803" i="4"/>
  <c r="E2795" i="4"/>
  <c r="E2787" i="4"/>
  <c r="E2779" i="4"/>
  <c r="E2771" i="4"/>
  <c r="E2763" i="4"/>
  <c r="E2755" i="4"/>
  <c r="E2747" i="4"/>
  <c r="E2739" i="4"/>
  <c r="E2731" i="4"/>
  <c r="E2723" i="4"/>
  <c r="E2715" i="4"/>
  <c r="E2707" i="4"/>
  <c r="E2699" i="4"/>
  <c r="E2691" i="4"/>
  <c r="E2683" i="4"/>
  <c r="E2675" i="4"/>
  <c r="E2659" i="4"/>
  <c r="E2651" i="4"/>
  <c r="E2643" i="4"/>
  <c r="E2635" i="4"/>
  <c r="E2619" i="4"/>
  <c r="E2592" i="4"/>
  <c r="E2576" i="4"/>
  <c r="E2560" i="4"/>
  <c r="E2544" i="4"/>
  <c r="E2433" i="4"/>
  <c r="E2431" i="4"/>
  <c r="E2423" i="4"/>
  <c r="E2415" i="4"/>
  <c r="E2407" i="4"/>
  <c r="E2399" i="4"/>
  <c r="E2845" i="4"/>
  <c r="E2837" i="4"/>
  <c r="E2829" i="4"/>
  <c r="E2821" i="4"/>
  <c r="E2813" i="4"/>
  <c r="E2805" i="4"/>
  <c r="E2797" i="4"/>
  <c r="E2789" i="4"/>
  <c r="E2781" i="4"/>
  <c r="E2773" i="4"/>
  <c r="E2765" i="4"/>
  <c r="E2757" i="4"/>
  <c r="E2749" i="4"/>
  <c r="E2741" i="4"/>
  <c r="E2733" i="4"/>
  <c r="E2725" i="4"/>
  <c r="E2717" i="4"/>
  <c r="E2709" i="4"/>
  <c r="E2701" i="4"/>
  <c r="E2693" i="4"/>
  <c r="E2685" i="4"/>
  <c r="E2677" i="4"/>
  <c r="E2669" i="4"/>
  <c r="E2661" i="4"/>
  <c r="E2653" i="4"/>
  <c r="E2645" i="4"/>
  <c r="E2637" i="4"/>
  <c r="E2629" i="4"/>
  <c r="E2621" i="4"/>
  <c r="E2613" i="4"/>
  <c r="E2610" i="4"/>
  <c r="E2594" i="4"/>
  <c r="E2578" i="4"/>
  <c r="E2562" i="4"/>
  <c r="E2546" i="4"/>
  <c r="E2530" i="4"/>
  <c r="E2514" i="4"/>
  <c r="E2498" i="4"/>
  <c r="E2482" i="4"/>
  <c r="E2466" i="4"/>
  <c r="E2450" i="4"/>
  <c r="L6" i="8"/>
  <c r="H349" i="4"/>
  <c r="H355" i="4"/>
  <c r="H361" i="4"/>
  <c r="H367" i="4"/>
  <c r="H373" i="4"/>
  <c r="H379" i="4"/>
  <c r="H385" i="4"/>
  <c r="H391" i="4"/>
  <c r="H397" i="4"/>
  <c r="H403" i="4"/>
  <c r="H409" i="4"/>
  <c r="H415" i="4"/>
  <c r="H421" i="4"/>
  <c r="H427" i="4"/>
  <c r="H433" i="4"/>
  <c r="H439" i="4"/>
  <c r="H445" i="4"/>
  <c r="H451" i="4"/>
  <c r="H457" i="4"/>
  <c r="H463" i="4"/>
  <c r="H469" i="4"/>
  <c r="H475" i="4"/>
  <c r="H481" i="4"/>
  <c r="H487" i="4"/>
  <c r="H493" i="4"/>
  <c r="H499" i="4"/>
  <c r="H505" i="4"/>
  <c r="H511" i="4"/>
  <c r="H517" i="4"/>
  <c r="H523" i="4"/>
  <c r="H529" i="4"/>
  <c r="H535" i="4"/>
  <c r="H541" i="4"/>
  <c r="H547" i="4"/>
  <c r="H553" i="4"/>
  <c r="H559" i="4"/>
  <c r="H565" i="4"/>
  <c r="H571" i="4"/>
  <c r="H577" i="4"/>
  <c r="H583" i="4"/>
  <c r="H589" i="4"/>
  <c r="H595" i="4"/>
  <c r="H601" i="4"/>
  <c r="H607" i="4"/>
  <c r="H613" i="4"/>
  <c r="H619" i="4"/>
  <c r="H625" i="4"/>
  <c r="H631" i="4"/>
  <c r="H637" i="4"/>
  <c r="H643" i="4"/>
  <c r="H649" i="4"/>
  <c r="H655" i="4"/>
  <c r="H661" i="4"/>
  <c r="H667" i="4"/>
  <c r="H673" i="4"/>
  <c r="H679" i="4"/>
  <c r="H685" i="4"/>
  <c r="H691" i="4"/>
  <c r="H697" i="4"/>
  <c r="H703" i="4"/>
  <c r="H709" i="4"/>
  <c r="H715" i="4"/>
  <c r="H721" i="4"/>
  <c r="H727" i="4"/>
  <c r="H733" i="4"/>
  <c r="H739" i="4"/>
  <c r="H745" i="4"/>
  <c r="H751" i="4"/>
  <c r="H757" i="4"/>
  <c r="H763" i="4"/>
  <c r="H769" i="4"/>
  <c r="H775" i="4"/>
  <c r="H781" i="4"/>
  <c r="H787" i="4"/>
  <c r="H793" i="4"/>
  <c r="H799" i="4"/>
  <c r="H805" i="4"/>
  <c r="H811" i="4"/>
  <c r="H817" i="4"/>
  <c r="H823" i="4"/>
  <c r="H829" i="4"/>
  <c r="H835" i="4"/>
  <c r="H841" i="4"/>
  <c r="H847" i="4"/>
  <c r="H853" i="4"/>
  <c r="H859" i="4"/>
  <c r="H865" i="4"/>
  <c r="H871" i="4"/>
  <c r="H877" i="4"/>
  <c r="H883" i="4"/>
  <c r="H889" i="4"/>
  <c r="H895" i="4"/>
  <c r="H901" i="4"/>
  <c r="H907" i="4"/>
  <c r="H913" i="4"/>
  <c r="H919" i="4"/>
  <c r="H925" i="4"/>
  <c r="H931" i="4"/>
  <c r="H937" i="4"/>
  <c r="H943" i="4"/>
  <c r="H949" i="4"/>
  <c r="H955" i="4"/>
  <c r="H961" i="4"/>
  <c r="H967" i="4"/>
  <c r="H973" i="4"/>
  <c r="H979" i="4"/>
  <c r="H985" i="4"/>
  <c r="H991" i="4"/>
  <c r="H997" i="4"/>
  <c r="H1003" i="4"/>
  <c r="H1009" i="4"/>
  <c r="H1015" i="4"/>
  <c r="H1021" i="4"/>
  <c r="H1027" i="4"/>
  <c r="H1033" i="4"/>
  <c r="H1039" i="4"/>
  <c r="H1045" i="4"/>
  <c r="H1051" i="4"/>
  <c r="H1057" i="4"/>
  <c r="H1063" i="4"/>
  <c r="H1069" i="4"/>
  <c r="H1075" i="4"/>
  <c r="H1081" i="4"/>
  <c r="H1087" i="4"/>
  <c r="H1093" i="4"/>
  <c r="H1099" i="4"/>
  <c r="H1105" i="4"/>
  <c r="H1111" i="4"/>
  <c r="H1117" i="4"/>
  <c r="H1123" i="4"/>
  <c r="H1129" i="4"/>
  <c r="H1135" i="4"/>
  <c r="H1141" i="4"/>
  <c r="H1147" i="4"/>
  <c r="H1153" i="4"/>
  <c r="H1159" i="4"/>
  <c r="H1165" i="4"/>
  <c r="H1171" i="4"/>
  <c r="H1177" i="4"/>
  <c r="H1183" i="4"/>
  <c r="H1189" i="4"/>
  <c r="H1195" i="4"/>
  <c r="H1201" i="4"/>
  <c r="H1207" i="4"/>
  <c r="H1213" i="4"/>
  <c r="H1219" i="4"/>
  <c r="H1225" i="4"/>
  <c r="H1231" i="4"/>
  <c r="H1237" i="4"/>
  <c r="H1243" i="4"/>
  <c r="H1249" i="4"/>
  <c r="H1255" i="4"/>
  <c r="H1261" i="4"/>
  <c r="H1267" i="4"/>
  <c r="H1273" i="4"/>
  <c r="H1279" i="4"/>
  <c r="H1285" i="4"/>
  <c r="H1291" i="4"/>
  <c r="H1297" i="4"/>
  <c r="H1303" i="4"/>
  <c r="H1309" i="4"/>
  <c r="H1315" i="4"/>
  <c r="H1321" i="4"/>
  <c r="H1327" i="4"/>
  <c r="H1333" i="4"/>
  <c r="H1339" i="4"/>
  <c r="H1345" i="4"/>
  <c r="H1351" i="4"/>
  <c r="H1357" i="4"/>
  <c r="H1363" i="4"/>
  <c r="H1369" i="4"/>
  <c r="H1375" i="4"/>
  <c r="H1381" i="4"/>
  <c r="H1387" i="4"/>
  <c r="H1393" i="4"/>
  <c r="H1399" i="4"/>
  <c r="H1405" i="4"/>
  <c r="H1411" i="4"/>
  <c r="H1417" i="4"/>
  <c r="H1423" i="4"/>
  <c r="H1429" i="4"/>
  <c r="H1435" i="4"/>
  <c r="H1441" i="4"/>
  <c r="H1447" i="4"/>
  <c r="H1453" i="4"/>
  <c r="H1459" i="4"/>
  <c r="H1465" i="4"/>
  <c r="H1471" i="4"/>
  <c r="H1477" i="4"/>
  <c r="H1483" i="4"/>
  <c r="H1489" i="4"/>
  <c r="H1495" i="4"/>
  <c r="H1501" i="4"/>
  <c r="H1507" i="4"/>
  <c r="H1513" i="4"/>
  <c r="H1519" i="4"/>
  <c r="H1525" i="4"/>
  <c r="H1531" i="4"/>
  <c r="H1537" i="4"/>
  <c r="H1543" i="4"/>
  <c r="H1549" i="4"/>
  <c r="H1555" i="4"/>
  <c r="H1561" i="4"/>
  <c r="H1567" i="4"/>
  <c r="H1573" i="4"/>
  <c r="H1579" i="4"/>
  <c r="H1585" i="4"/>
  <c r="H1591" i="4"/>
  <c r="H1597" i="4"/>
  <c r="H1603" i="4"/>
  <c r="H1609" i="4"/>
  <c r="H1615" i="4"/>
  <c r="H1621" i="4"/>
  <c r="H1627" i="4"/>
  <c r="H1633" i="4"/>
  <c r="H1639" i="4"/>
  <c r="H1645" i="4"/>
  <c r="H1651" i="4"/>
  <c r="H1657" i="4"/>
  <c r="H1663" i="4"/>
  <c r="H1669" i="4"/>
  <c r="H1675" i="4"/>
  <c r="H1681" i="4"/>
  <c r="H1687" i="4"/>
  <c r="H1693" i="4"/>
  <c r="H1699" i="4"/>
  <c r="H1705" i="4"/>
  <c r="H1711" i="4"/>
  <c r="H1717" i="4"/>
  <c r="H1723" i="4"/>
  <c r="H1729" i="4"/>
  <c r="H1735" i="4"/>
  <c r="H1741" i="4"/>
  <c r="H1747" i="4"/>
  <c r="H1753" i="4"/>
  <c r="H1759" i="4"/>
  <c r="H1765" i="4"/>
  <c r="H1771" i="4"/>
  <c r="H1777" i="4"/>
  <c r="H1783" i="4"/>
  <c r="H1789" i="4"/>
  <c r="H1795" i="4"/>
  <c r="H1801" i="4"/>
  <c r="H1807" i="4"/>
  <c r="H1813" i="4"/>
  <c r="H1819" i="4"/>
  <c r="H1825" i="4"/>
  <c r="H1831" i="4"/>
  <c r="H1837" i="4"/>
  <c r="H1843" i="4"/>
  <c r="H1849" i="4"/>
  <c r="H1855" i="4"/>
  <c r="H1861" i="4"/>
  <c r="H1867" i="4"/>
  <c r="H1873" i="4"/>
  <c r="H1879" i="4"/>
  <c r="H1885" i="4"/>
  <c r="H1891" i="4"/>
  <c r="H1897" i="4"/>
  <c r="H1903" i="4"/>
  <c r="H1909" i="4"/>
  <c r="H1915" i="4"/>
  <c r="H1921" i="4"/>
  <c r="H1927" i="4"/>
  <c r="H1933" i="4"/>
  <c r="H1939" i="4"/>
  <c r="H1945" i="4"/>
  <c r="H1951" i="4"/>
  <c r="H1957" i="4"/>
  <c r="H1963" i="4"/>
  <c r="H1969" i="4"/>
  <c r="H1975" i="4"/>
  <c r="H1981" i="4"/>
  <c r="H1987" i="4"/>
  <c r="H1993" i="4"/>
  <c r="H1999" i="4"/>
  <c r="H2005" i="4"/>
  <c r="H2011" i="4"/>
  <c r="H2017" i="4"/>
  <c r="H2023" i="4"/>
  <c r="H2029" i="4"/>
  <c r="H2035" i="4"/>
  <c r="H2041" i="4"/>
  <c r="H2047" i="4"/>
  <c r="H2053" i="4"/>
  <c r="H2059" i="4"/>
  <c r="H2065" i="4"/>
  <c r="H2071" i="4"/>
  <c r="H2077" i="4"/>
  <c r="H2083" i="4"/>
  <c r="H2089" i="4"/>
  <c r="H2095" i="4"/>
  <c r="H2101" i="4"/>
  <c r="H2107" i="4"/>
  <c r="H2113" i="4"/>
  <c r="H2119" i="4"/>
  <c r="H2125" i="4"/>
  <c r="H2131" i="4"/>
  <c r="H2137" i="4"/>
  <c r="H2143" i="4"/>
  <c r="H2149" i="4"/>
  <c r="H2155" i="4"/>
  <c r="H2161" i="4"/>
  <c r="H2167" i="4"/>
  <c r="H2173" i="4"/>
  <c r="H2179" i="4"/>
  <c r="H2185" i="4"/>
  <c r="H2191" i="4"/>
  <c r="H2197" i="4"/>
  <c r="H2203" i="4"/>
  <c r="H2209" i="4"/>
  <c r="H2215" i="4"/>
  <c r="H2221" i="4"/>
  <c r="H2227" i="4"/>
  <c r="H2233" i="4"/>
  <c r="H2239" i="4"/>
  <c r="H2245" i="4"/>
  <c r="H2251" i="4"/>
  <c r="H2257" i="4"/>
  <c r="H2263" i="4"/>
  <c r="H2269" i="4"/>
  <c r="H2275" i="4"/>
  <c r="H2281" i="4"/>
  <c r="H2287" i="4"/>
  <c r="H2293" i="4"/>
  <c r="H2299" i="4"/>
  <c r="H2305" i="4"/>
  <c r="H2311" i="4"/>
  <c r="H2317" i="4"/>
  <c r="H2323" i="4"/>
  <c r="H2329" i="4"/>
  <c r="H2335" i="4"/>
  <c r="H2341" i="4"/>
  <c r="H2347" i="4"/>
  <c r="H2353" i="4"/>
  <c r="H2357" i="4"/>
  <c r="H2365" i="4"/>
  <c r="H2371" i="4"/>
  <c r="H2377" i="4"/>
  <c r="H2383" i="4"/>
  <c r="H2389" i="4"/>
  <c r="H2395" i="4"/>
  <c r="H2401" i="4"/>
  <c r="H2407" i="4"/>
  <c r="H2413" i="4"/>
  <c r="H2419" i="4"/>
  <c r="H2425" i="4"/>
  <c r="H2431" i="4"/>
  <c r="H2437" i="4"/>
  <c r="H343" i="4"/>
  <c r="H337" i="4"/>
  <c r="E1023" i="4" l="1"/>
  <c r="F1023" i="4"/>
  <c r="G1023" i="4"/>
  <c r="E1024" i="4"/>
  <c r="F1024" i="4"/>
  <c r="G1024" i="4"/>
  <c r="E1025" i="4"/>
  <c r="F1025" i="4"/>
  <c r="G1025" i="4"/>
  <c r="E1026" i="4"/>
  <c r="F1026" i="4"/>
  <c r="G1026" i="4"/>
  <c r="E1027" i="4"/>
  <c r="F1027" i="4"/>
  <c r="G1027" i="4"/>
  <c r="E1028" i="4"/>
  <c r="F1028" i="4"/>
  <c r="G1028" i="4"/>
  <c r="E1029" i="4"/>
  <c r="F1029" i="4"/>
  <c r="G1029" i="4"/>
  <c r="E1030" i="4"/>
  <c r="F1030" i="4"/>
  <c r="G1030" i="4"/>
  <c r="E1031" i="4"/>
  <c r="F1031" i="4"/>
  <c r="G1031" i="4"/>
  <c r="E1032" i="4"/>
  <c r="F1032" i="4"/>
  <c r="G1032" i="4"/>
  <c r="E1033" i="4"/>
  <c r="F1033" i="4"/>
  <c r="G1033" i="4"/>
  <c r="E1034" i="4"/>
  <c r="F1034" i="4"/>
  <c r="G1034" i="4"/>
  <c r="E1035" i="4"/>
  <c r="F1035" i="4"/>
  <c r="G1035" i="4"/>
  <c r="E1036" i="4"/>
  <c r="F1036" i="4"/>
  <c r="G1036" i="4"/>
  <c r="E1037" i="4"/>
  <c r="F1037" i="4"/>
  <c r="G1037" i="4"/>
  <c r="E1038" i="4"/>
  <c r="F1038" i="4"/>
  <c r="G1038" i="4"/>
  <c r="E1039" i="4"/>
  <c r="F1039" i="4"/>
  <c r="G1039" i="4"/>
  <c r="E1040" i="4"/>
  <c r="F1040" i="4"/>
  <c r="G1040" i="4"/>
  <c r="E1041" i="4"/>
  <c r="F1041" i="4"/>
  <c r="G1041" i="4"/>
  <c r="E1042" i="4"/>
  <c r="F1042" i="4"/>
  <c r="G1042" i="4"/>
  <c r="E1043" i="4"/>
  <c r="F1043" i="4"/>
  <c r="G1043" i="4"/>
  <c r="E1044" i="4"/>
  <c r="F1044" i="4"/>
  <c r="G1044" i="4"/>
  <c r="E1045" i="4"/>
  <c r="F1045" i="4"/>
  <c r="G1045" i="4"/>
  <c r="E1046" i="4"/>
  <c r="F1046" i="4"/>
  <c r="G1046" i="4"/>
  <c r="E1047" i="4"/>
  <c r="F1047" i="4"/>
  <c r="G1047" i="4"/>
  <c r="E1048" i="4"/>
  <c r="F1048" i="4"/>
  <c r="G1048" i="4"/>
  <c r="E1049" i="4"/>
  <c r="F1049" i="4"/>
  <c r="G1049" i="4"/>
  <c r="E1050" i="4"/>
  <c r="F1050" i="4"/>
  <c r="G1050" i="4"/>
  <c r="E1051" i="4"/>
  <c r="F1051" i="4"/>
  <c r="G1051" i="4"/>
  <c r="E1052" i="4"/>
  <c r="F1052" i="4"/>
  <c r="G1052" i="4"/>
  <c r="E1053" i="4"/>
  <c r="F1053" i="4"/>
  <c r="G1053" i="4"/>
  <c r="E1054" i="4"/>
  <c r="F1054" i="4"/>
  <c r="G1054" i="4"/>
  <c r="E1055" i="4"/>
  <c r="F1055" i="4"/>
  <c r="G1055" i="4"/>
  <c r="E1056" i="4"/>
  <c r="F1056" i="4"/>
  <c r="G1056" i="4"/>
  <c r="E1057" i="4"/>
  <c r="F1057" i="4"/>
  <c r="G1057" i="4"/>
  <c r="E1058" i="4"/>
  <c r="F1058" i="4"/>
  <c r="G1058" i="4"/>
  <c r="E1059" i="4"/>
  <c r="F1059" i="4"/>
  <c r="G1059" i="4"/>
  <c r="E1060" i="4"/>
  <c r="F1060" i="4"/>
  <c r="G1060" i="4"/>
  <c r="E1061" i="4"/>
  <c r="F1061" i="4"/>
  <c r="G1061" i="4"/>
  <c r="E1062" i="4"/>
  <c r="F1062" i="4"/>
  <c r="G1062" i="4"/>
  <c r="E1063" i="4"/>
  <c r="F1063" i="4"/>
  <c r="G1063" i="4"/>
  <c r="E1064" i="4"/>
  <c r="F1064" i="4"/>
  <c r="G1064" i="4"/>
  <c r="E1065" i="4"/>
  <c r="F1065" i="4"/>
  <c r="G1065" i="4"/>
  <c r="E1066" i="4"/>
  <c r="F1066" i="4"/>
  <c r="G1066" i="4"/>
  <c r="E1067" i="4"/>
  <c r="F1067" i="4"/>
  <c r="G1067" i="4"/>
  <c r="E1068" i="4"/>
  <c r="F1068" i="4"/>
  <c r="G1068" i="4"/>
  <c r="E1069" i="4"/>
  <c r="F1069" i="4"/>
  <c r="G1069" i="4"/>
  <c r="E1070" i="4"/>
  <c r="F1070" i="4"/>
  <c r="G1070" i="4"/>
  <c r="E1071" i="4"/>
  <c r="F1071" i="4"/>
  <c r="G1071" i="4"/>
  <c r="E1072" i="4"/>
  <c r="F1072" i="4"/>
  <c r="G1072" i="4"/>
  <c r="E1073" i="4"/>
  <c r="F1073" i="4"/>
  <c r="G1073" i="4"/>
  <c r="E1074" i="4"/>
  <c r="F1074" i="4"/>
  <c r="G1074" i="4"/>
  <c r="E1075" i="4"/>
  <c r="F1075" i="4"/>
  <c r="G1075" i="4"/>
  <c r="E1076" i="4"/>
  <c r="F1076" i="4"/>
  <c r="G1076" i="4"/>
  <c r="E1077" i="4"/>
  <c r="F1077" i="4"/>
  <c r="G1077" i="4"/>
  <c r="E1078" i="4"/>
  <c r="F1078" i="4"/>
  <c r="G1078" i="4"/>
  <c r="E1079" i="4"/>
  <c r="F1079" i="4"/>
  <c r="G1079" i="4"/>
  <c r="E1080" i="4"/>
  <c r="F1080" i="4"/>
  <c r="G1080" i="4"/>
  <c r="E1081" i="4"/>
  <c r="F1081" i="4"/>
  <c r="G1081" i="4"/>
  <c r="E1082" i="4"/>
  <c r="F1082" i="4"/>
  <c r="G1082" i="4"/>
  <c r="E1083" i="4"/>
  <c r="F1083" i="4"/>
  <c r="G1083" i="4"/>
  <c r="E1084" i="4"/>
  <c r="F1084" i="4"/>
  <c r="G1084" i="4"/>
  <c r="E1085" i="4"/>
  <c r="F1085" i="4"/>
  <c r="G1085" i="4"/>
  <c r="E1086" i="4"/>
  <c r="F1086" i="4"/>
  <c r="G1086" i="4"/>
  <c r="E1087" i="4"/>
  <c r="F1087" i="4"/>
  <c r="G1087" i="4"/>
  <c r="E1088" i="4"/>
  <c r="F1088" i="4"/>
  <c r="G1088" i="4"/>
  <c r="E1089" i="4"/>
  <c r="F1089" i="4"/>
  <c r="G1089" i="4"/>
  <c r="E1090" i="4"/>
  <c r="F1090" i="4"/>
  <c r="G1090" i="4"/>
  <c r="E1091" i="4"/>
  <c r="F1091" i="4"/>
  <c r="G1091" i="4"/>
  <c r="E1092" i="4"/>
  <c r="F1092" i="4"/>
  <c r="G1092" i="4"/>
  <c r="E1093" i="4"/>
  <c r="F1093" i="4"/>
  <c r="G1093" i="4"/>
  <c r="E1094" i="4"/>
  <c r="F1094" i="4"/>
  <c r="G1094" i="4"/>
  <c r="E1095" i="4"/>
  <c r="F1095" i="4"/>
  <c r="G1095" i="4"/>
  <c r="E1096" i="4"/>
  <c r="F1096" i="4"/>
  <c r="G1096" i="4"/>
  <c r="E1097" i="4"/>
  <c r="F1097" i="4"/>
  <c r="G1097" i="4"/>
  <c r="E1098" i="4"/>
  <c r="F1098" i="4"/>
  <c r="G1098" i="4"/>
  <c r="E1099" i="4"/>
  <c r="F1099" i="4"/>
  <c r="G1099" i="4"/>
  <c r="E1100" i="4"/>
  <c r="F1100" i="4"/>
  <c r="G1100" i="4"/>
  <c r="E1101" i="4"/>
  <c r="F1101" i="4"/>
  <c r="G1101" i="4"/>
  <c r="E1102" i="4"/>
  <c r="F1102" i="4"/>
  <c r="G1102" i="4"/>
  <c r="E1103" i="4"/>
  <c r="F1103" i="4"/>
  <c r="G1103" i="4"/>
  <c r="E1104" i="4"/>
  <c r="F1104" i="4"/>
  <c r="G1104" i="4"/>
  <c r="E1105" i="4"/>
  <c r="F1105" i="4"/>
  <c r="G1105" i="4"/>
  <c r="E1106" i="4"/>
  <c r="F1106" i="4"/>
  <c r="G1106" i="4"/>
  <c r="E1107" i="4"/>
  <c r="F1107" i="4"/>
  <c r="G1107" i="4"/>
  <c r="E1108" i="4"/>
  <c r="F1108" i="4"/>
  <c r="G1108" i="4"/>
  <c r="E1109" i="4"/>
  <c r="F1109" i="4"/>
  <c r="G1109" i="4"/>
  <c r="E1110" i="4"/>
  <c r="F1110" i="4"/>
  <c r="G1110" i="4"/>
  <c r="E1111" i="4"/>
  <c r="F1111" i="4"/>
  <c r="G1111" i="4"/>
  <c r="E1112" i="4"/>
  <c r="F1112" i="4"/>
  <c r="G1112" i="4"/>
  <c r="E1113" i="4"/>
  <c r="F1113" i="4"/>
  <c r="G1113" i="4"/>
  <c r="E1114" i="4"/>
  <c r="F1114" i="4"/>
  <c r="G1114" i="4"/>
  <c r="E1115" i="4"/>
  <c r="F1115" i="4"/>
  <c r="G1115" i="4"/>
  <c r="E1116" i="4"/>
  <c r="F1116" i="4"/>
  <c r="G1116" i="4"/>
  <c r="E1117" i="4"/>
  <c r="F1117" i="4"/>
  <c r="G1117" i="4"/>
  <c r="E1118" i="4"/>
  <c r="F1118" i="4"/>
  <c r="G1118" i="4"/>
  <c r="E1119" i="4"/>
  <c r="F1119" i="4"/>
  <c r="G1119" i="4"/>
  <c r="E1120" i="4"/>
  <c r="F1120" i="4"/>
  <c r="G1120" i="4"/>
  <c r="E1121" i="4"/>
  <c r="F1121" i="4"/>
  <c r="G1121" i="4"/>
  <c r="E1122" i="4"/>
  <c r="F1122" i="4"/>
  <c r="G1122" i="4"/>
  <c r="E1123" i="4"/>
  <c r="F1123" i="4"/>
  <c r="G1123" i="4"/>
  <c r="E1124" i="4"/>
  <c r="F1124" i="4"/>
  <c r="G1124" i="4"/>
  <c r="E1125" i="4"/>
  <c r="F1125" i="4"/>
  <c r="G1125" i="4"/>
  <c r="E1126" i="4"/>
  <c r="F1126" i="4"/>
  <c r="G1126" i="4"/>
  <c r="E1127" i="4"/>
  <c r="F1127" i="4"/>
  <c r="G1127" i="4"/>
  <c r="E1128" i="4"/>
  <c r="F1128" i="4"/>
  <c r="G1128" i="4"/>
  <c r="E1129" i="4"/>
  <c r="F1129" i="4"/>
  <c r="G1129" i="4"/>
  <c r="E1130" i="4"/>
  <c r="F1130" i="4"/>
  <c r="G1130" i="4"/>
  <c r="E1131" i="4"/>
  <c r="F1131" i="4"/>
  <c r="G1131" i="4"/>
  <c r="E1132" i="4"/>
  <c r="F1132" i="4"/>
  <c r="G1132" i="4"/>
  <c r="E1133" i="4"/>
  <c r="F1133" i="4"/>
  <c r="G1133" i="4"/>
  <c r="E1134" i="4"/>
  <c r="F1134" i="4"/>
  <c r="G1134" i="4"/>
  <c r="E1135" i="4"/>
  <c r="F1135" i="4"/>
  <c r="G1135" i="4"/>
  <c r="E1136" i="4"/>
  <c r="F1136" i="4"/>
  <c r="G1136" i="4"/>
  <c r="E1137" i="4"/>
  <c r="F1137" i="4"/>
  <c r="G1137" i="4"/>
  <c r="E1138" i="4"/>
  <c r="F1138" i="4"/>
  <c r="G1138" i="4"/>
  <c r="E1139" i="4"/>
  <c r="F1139" i="4"/>
  <c r="G1139" i="4"/>
  <c r="E1140" i="4"/>
  <c r="F1140" i="4"/>
  <c r="G1140" i="4"/>
  <c r="E1141" i="4"/>
  <c r="F1141" i="4"/>
  <c r="G1141" i="4"/>
  <c r="E1142" i="4"/>
  <c r="F1142" i="4"/>
  <c r="G1142" i="4"/>
  <c r="E1143" i="4"/>
  <c r="F1143" i="4"/>
  <c r="G1143" i="4"/>
  <c r="E1144" i="4"/>
  <c r="F1144" i="4"/>
  <c r="G1144" i="4"/>
  <c r="E1145" i="4"/>
  <c r="F1145" i="4"/>
  <c r="G1145" i="4"/>
  <c r="E1146" i="4"/>
  <c r="F1146" i="4"/>
  <c r="G1146" i="4"/>
  <c r="E1147" i="4"/>
  <c r="F1147" i="4"/>
  <c r="G1147" i="4"/>
  <c r="E1148" i="4"/>
  <c r="F1148" i="4"/>
  <c r="G1148" i="4"/>
  <c r="E1149" i="4"/>
  <c r="F1149" i="4"/>
  <c r="G1149" i="4"/>
  <c r="E1150" i="4"/>
  <c r="F1150" i="4"/>
  <c r="G1150" i="4"/>
  <c r="E1151" i="4"/>
  <c r="F1151" i="4"/>
  <c r="G1151" i="4"/>
  <c r="E1152" i="4"/>
  <c r="F1152" i="4"/>
  <c r="G1152" i="4"/>
  <c r="E1153" i="4"/>
  <c r="F1153" i="4"/>
  <c r="G1153" i="4"/>
  <c r="E1154" i="4"/>
  <c r="F1154" i="4"/>
  <c r="G1154" i="4"/>
  <c r="E1155" i="4"/>
  <c r="F1155" i="4"/>
  <c r="G1155" i="4"/>
  <c r="E1156" i="4"/>
  <c r="F1156" i="4"/>
  <c r="G1156" i="4"/>
  <c r="E1157" i="4"/>
  <c r="F1157" i="4"/>
  <c r="G1157" i="4"/>
  <c r="E1158" i="4"/>
  <c r="F1158" i="4"/>
  <c r="G1158" i="4"/>
  <c r="E1159" i="4"/>
  <c r="F1159" i="4"/>
  <c r="G1159" i="4"/>
  <c r="E1160" i="4"/>
  <c r="F1160" i="4"/>
  <c r="G1160" i="4"/>
  <c r="E1161" i="4"/>
  <c r="F1161" i="4"/>
  <c r="G1161" i="4"/>
  <c r="E1162" i="4"/>
  <c r="F1162" i="4"/>
  <c r="G1162" i="4"/>
  <c r="E1163" i="4"/>
  <c r="F1163" i="4"/>
  <c r="G1163" i="4"/>
  <c r="E1164" i="4"/>
  <c r="F1164" i="4"/>
  <c r="G1164" i="4"/>
  <c r="E1165" i="4"/>
  <c r="F1165" i="4"/>
  <c r="G1165" i="4"/>
  <c r="E1166" i="4"/>
  <c r="F1166" i="4"/>
  <c r="G1166" i="4"/>
  <c r="E1167" i="4"/>
  <c r="F1167" i="4"/>
  <c r="G1167" i="4"/>
  <c r="E1168" i="4"/>
  <c r="F1168" i="4"/>
  <c r="G1168" i="4"/>
  <c r="E1169" i="4"/>
  <c r="F1169" i="4"/>
  <c r="G1169" i="4"/>
  <c r="E1170" i="4"/>
  <c r="F1170" i="4"/>
  <c r="G1170" i="4"/>
  <c r="E1171" i="4"/>
  <c r="F1171" i="4"/>
  <c r="G1171" i="4"/>
  <c r="E1172" i="4"/>
  <c r="F1172" i="4"/>
  <c r="G1172" i="4"/>
  <c r="E1173" i="4"/>
  <c r="F1173" i="4"/>
  <c r="G1173" i="4"/>
  <c r="E1174" i="4"/>
  <c r="F1174" i="4"/>
  <c r="G1174" i="4"/>
  <c r="E1175" i="4"/>
  <c r="F1175" i="4"/>
  <c r="G1175" i="4"/>
  <c r="E1176" i="4"/>
  <c r="F1176" i="4"/>
  <c r="G1176" i="4"/>
  <c r="E1177" i="4"/>
  <c r="F1177" i="4"/>
  <c r="G1177" i="4"/>
  <c r="E1178" i="4"/>
  <c r="F1178" i="4"/>
  <c r="G1178" i="4"/>
  <c r="E1179" i="4"/>
  <c r="F1179" i="4"/>
  <c r="G1179" i="4"/>
  <c r="E1180" i="4"/>
  <c r="F1180" i="4"/>
  <c r="G1180" i="4"/>
  <c r="E1181" i="4"/>
  <c r="F1181" i="4"/>
  <c r="G1181" i="4"/>
  <c r="E1182" i="4"/>
  <c r="F1182" i="4"/>
  <c r="G1182" i="4"/>
  <c r="E1183" i="4"/>
  <c r="F1183" i="4"/>
  <c r="G1183" i="4"/>
  <c r="E1184" i="4"/>
  <c r="F1184" i="4"/>
  <c r="G1184" i="4"/>
  <c r="E1185" i="4"/>
  <c r="F1185" i="4"/>
  <c r="G1185" i="4"/>
  <c r="E1186" i="4"/>
  <c r="F1186" i="4"/>
  <c r="G1186" i="4"/>
  <c r="E1187" i="4"/>
  <c r="F1187" i="4"/>
  <c r="G1187" i="4"/>
  <c r="E1188" i="4"/>
  <c r="F1188" i="4"/>
  <c r="G1188" i="4"/>
  <c r="E1189" i="4"/>
  <c r="F1189" i="4"/>
  <c r="G1189" i="4"/>
  <c r="E1190" i="4"/>
  <c r="F1190" i="4"/>
  <c r="G1190" i="4"/>
  <c r="E1191" i="4"/>
  <c r="F1191" i="4"/>
  <c r="G1191" i="4"/>
  <c r="E1192" i="4"/>
  <c r="F1192" i="4"/>
  <c r="G1192" i="4"/>
  <c r="E1193" i="4"/>
  <c r="F1193" i="4"/>
  <c r="G1193" i="4"/>
  <c r="E1194" i="4"/>
  <c r="F1194" i="4"/>
  <c r="G1194" i="4"/>
  <c r="E1195" i="4"/>
  <c r="F1195" i="4"/>
  <c r="G1195" i="4"/>
  <c r="E1196" i="4"/>
  <c r="F1196" i="4"/>
  <c r="G1196" i="4"/>
  <c r="E1197" i="4"/>
  <c r="F1197" i="4"/>
  <c r="G1197" i="4"/>
  <c r="E1198" i="4"/>
  <c r="F1198" i="4"/>
  <c r="G1198" i="4"/>
  <c r="E1199" i="4"/>
  <c r="F1199" i="4"/>
  <c r="G1199" i="4"/>
  <c r="E1200" i="4"/>
  <c r="F1200" i="4"/>
  <c r="G1200" i="4"/>
  <c r="E1201" i="4"/>
  <c r="F1201" i="4"/>
  <c r="G1201" i="4"/>
  <c r="E1202" i="4"/>
  <c r="F1202" i="4"/>
  <c r="G1202" i="4"/>
  <c r="E1203" i="4"/>
  <c r="F1203" i="4"/>
  <c r="G1203" i="4"/>
  <c r="E1204" i="4"/>
  <c r="F1204" i="4"/>
  <c r="G1204" i="4"/>
  <c r="E1205" i="4"/>
  <c r="F1205" i="4"/>
  <c r="G1205" i="4"/>
  <c r="E1206" i="4"/>
  <c r="F1206" i="4"/>
  <c r="G1206" i="4"/>
  <c r="E1207" i="4"/>
  <c r="F1207" i="4"/>
  <c r="G1207" i="4"/>
  <c r="E1208" i="4"/>
  <c r="F1208" i="4"/>
  <c r="G1208" i="4"/>
  <c r="E1209" i="4"/>
  <c r="F1209" i="4"/>
  <c r="G1209" i="4"/>
  <c r="E1210" i="4"/>
  <c r="F1210" i="4"/>
  <c r="G1210" i="4"/>
  <c r="E1211" i="4"/>
  <c r="F1211" i="4"/>
  <c r="G1211" i="4"/>
  <c r="E1212" i="4"/>
  <c r="F1212" i="4"/>
  <c r="G1212" i="4"/>
  <c r="E1213" i="4"/>
  <c r="F1213" i="4"/>
  <c r="G1213" i="4"/>
  <c r="E1214" i="4"/>
  <c r="F1214" i="4"/>
  <c r="G1214" i="4"/>
  <c r="E1215" i="4"/>
  <c r="F1215" i="4"/>
  <c r="G1215" i="4"/>
  <c r="E1216" i="4"/>
  <c r="F1216" i="4"/>
  <c r="G1216" i="4"/>
  <c r="E1217" i="4"/>
  <c r="F1217" i="4"/>
  <c r="G1217" i="4"/>
  <c r="E1218" i="4"/>
  <c r="F1218" i="4"/>
  <c r="G1218" i="4"/>
  <c r="E1219" i="4"/>
  <c r="F1219" i="4"/>
  <c r="G1219" i="4"/>
  <c r="E1220" i="4"/>
  <c r="F1220" i="4"/>
  <c r="G1220" i="4"/>
  <c r="E1221" i="4"/>
  <c r="F1221" i="4"/>
  <c r="G1221" i="4"/>
  <c r="E1222" i="4"/>
  <c r="F1222" i="4"/>
  <c r="G1222" i="4"/>
  <c r="E1223" i="4"/>
  <c r="F1223" i="4"/>
  <c r="G1223" i="4"/>
  <c r="E1224" i="4"/>
  <c r="F1224" i="4"/>
  <c r="G1224" i="4"/>
  <c r="E1225" i="4"/>
  <c r="F1225" i="4"/>
  <c r="G1225" i="4"/>
  <c r="E1226" i="4"/>
  <c r="F1226" i="4"/>
  <c r="G1226" i="4"/>
  <c r="E1227" i="4"/>
  <c r="F1227" i="4"/>
  <c r="G1227" i="4"/>
  <c r="E1228" i="4"/>
  <c r="F1228" i="4"/>
  <c r="G1228" i="4"/>
  <c r="E1229" i="4"/>
  <c r="F1229" i="4"/>
  <c r="G1229" i="4"/>
  <c r="E1230" i="4"/>
  <c r="F1230" i="4"/>
  <c r="G1230" i="4"/>
  <c r="E1231" i="4"/>
  <c r="F1231" i="4"/>
  <c r="G1231" i="4"/>
  <c r="E1232" i="4"/>
  <c r="F1232" i="4"/>
  <c r="G1232" i="4"/>
  <c r="E1233" i="4"/>
  <c r="F1233" i="4"/>
  <c r="G1233" i="4"/>
  <c r="E1234" i="4"/>
  <c r="F1234" i="4"/>
  <c r="G1234" i="4"/>
  <c r="E1235" i="4"/>
  <c r="F1235" i="4"/>
  <c r="G1235" i="4"/>
  <c r="E1236" i="4"/>
  <c r="F1236" i="4"/>
  <c r="G1236" i="4"/>
  <c r="E1237" i="4"/>
  <c r="F1237" i="4"/>
  <c r="G1237" i="4"/>
  <c r="E1238" i="4"/>
  <c r="F1238" i="4"/>
  <c r="G1238" i="4"/>
  <c r="E1239" i="4"/>
  <c r="F1239" i="4"/>
  <c r="G1239" i="4"/>
  <c r="E1240" i="4"/>
  <c r="F1240" i="4"/>
  <c r="G1240" i="4"/>
  <c r="E1241" i="4"/>
  <c r="F1241" i="4"/>
  <c r="G1241" i="4"/>
  <c r="E1242" i="4"/>
  <c r="F1242" i="4"/>
  <c r="G1242" i="4"/>
  <c r="E1243" i="4"/>
  <c r="F1243" i="4"/>
  <c r="G1243" i="4"/>
  <c r="E1244" i="4"/>
  <c r="F1244" i="4"/>
  <c r="G1244" i="4"/>
  <c r="E1245" i="4"/>
  <c r="F1245" i="4"/>
  <c r="G1245" i="4"/>
  <c r="E1246" i="4"/>
  <c r="F1246" i="4"/>
  <c r="G1246" i="4"/>
  <c r="E1247" i="4"/>
  <c r="F1247" i="4"/>
  <c r="G1247" i="4"/>
  <c r="E1248" i="4"/>
  <c r="F1248" i="4"/>
  <c r="G1248" i="4"/>
  <c r="E1249" i="4"/>
  <c r="F1249" i="4"/>
  <c r="G1249" i="4"/>
  <c r="E1250" i="4"/>
  <c r="F1250" i="4"/>
  <c r="G1250" i="4"/>
  <c r="E1251" i="4"/>
  <c r="F1251" i="4"/>
  <c r="G1251" i="4"/>
  <c r="E1252" i="4"/>
  <c r="F1252" i="4"/>
  <c r="G1252" i="4"/>
  <c r="E1253" i="4"/>
  <c r="F1253" i="4"/>
  <c r="G1253" i="4"/>
  <c r="E1254" i="4"/>
  <c r="F1254" i="4"/>
  <c r="G1254" i="4"/>
  <c r="E1255" i="4"/>
  <c r="F1255" i="4"/>
  <c r="G1255" i="4"/>
  <c r="E1256" i="4"/>
  <c r="F1256" i="4"/>
  <c r="G1256" i="4"/>
  <c r="E1257" i="4"/>
  <c r="F1257" i="4"/>
  <c r="G1257" i="4"/>
  <c r="E1258" i="4"/>
  <c r="F1258" i="4"/>
  <c r="G1258" i="4"/>
  <c r="E1259" i="4"/>
  <c r="F1259" i="4"/>
  <c r="G1259" i="4"/>
  <c r="E1260" i="4"/>
  <c r="F1260" i="4"/>
  <c r="G1260" i="4"/>
  <c r="E1261" i="4"/>
  <c r="F1261" i="4"/>
  <c r="G1261" i="4"/>
  <c r="E1262" i="4"/>
  <c r="F1262" i="4"/>
  <c r="G1262" i="4"/>
  <c r="E1263" i="4"/>
  <c r="F1263" i="4"/>
  <c r="G1263" i="4"/>
  <c r="E1264" i="4"/>
  <c r="F1264" i="4"/>
  <c r="G1264" i="4"/>
  <c r="E1265" i="4"/>
  <c r="F1265" i="4"/>
  <c r="G1265" i="4"/>
  <c r="E1266" i="4"/>
  <c r="F1266" i="4"/>
  <c r="G1266" i="4"/>
  <c r="E1267" i="4"/>
  <c r="F1267" i="4"/>
  <c r="G1267" i="4"/>
  <c r="E1268" i="4"/>
  <c r="F1268" i="4"/>
  <c r="G1268" i="4"/>
  <c r="E1269" i="4"/>
  <c r="F1269" i="4"/>
  <c r="G1269" i="4"/>
  <c r="E1270" i="4"/>
  <c r="F1270" i="4"/>
  <c r="G1270" i="4"/>
  <c r="E1271" i="4"/>
  <c r="F1271" i="4"/>
  <c r="G1271" i="4"/>
  <c r="E1272" i="4"/>
  <c r="F1272" i="4"/>
  <c r="G1272" i="4"/>
  <c r="E1273" i="4"/>
  <c r="F1273" i="4"/>
  <c r="G1273" i="4"/>
  <c r="E1274" i="4"/>
  <c r="F1274" i="4"/>
  <c r="G1274" i="4"/>
  <c r="E1275" i="4"/>
  <c r="F1275" i="4"/>
  <c r="G1275" i="4"/>
  <c r="E1276" i="4"/>
  <c r="F1276" i="4"/>
  <c r="G1276" i="4"/>
  <c r="E1277" i="4"/>
  <c r="F1277" i="4"/>
  <c r="G1277" i="4"/>
  <c r="E1278" i="4"/>
  <c r="F1278" i="4"/>
  <c r="G1278" i="4"/>
  <c r="E1279" i="4"/>
  <c r="F1279" i="4"/>
  <c r="G1279" i="4"/>
  <c r="E1280" i="4"/>
  <c r="F1280" i="4"/>
  <c r="G1280" i="4"/>
  <c r="E1281" i="4"/>
  <c r="F1281" i="4"/>
  <c r="G1281" i="4"/>
  <c r="E1282" i="4"/>
  <c r="F1282" i="4"/>
  <c r="G1282" i="4"/>
  <c r="E1283" i="4"/>
  <c r="F1283" i="4"/>
  <c r="G1283" i="4"/>
  <c r="E1284" i="4"/>
  <c r="F1284" i="4"/>
  <c r="G1284" i="4"/>
  <c r="E1285" i="4"/>
  <c r="F1285" i="4"/>
  <c r="G1285" i="4"/>
  <c r="E1286" i="4"/>
  <c r="F1286" i="4"/>
  <c r="G1286" i="4"/>
  <c r="E1287" i="4"/>
  <c r="F1287" i="4"/>
  <c r="G1287" i="4"/>
  <c r="E1288" i="4"/>
  <c r="F1288" i="4"/>
  <c r="G1288" i="4"/>
  <c r="E1289" i="4"/>
  <c r="F1289" i="4"/>
  <c r="G1289" i="4"/>
  <c r="E1290" i="4"/>
  <c r="F1290" i="4"/>
  <c r="G1290" i="4"/>
  <c r="E1291" i="4"/>
  <c r="F1291" i="4"/>
  <c r="G1291" i="4"/>
  <c r="E1292" i="4"/>
  <c r="F1292" i="4"/>
  <c r="G1292" i="4"/>
  <c r="E1293" i="4"/>
  <c r="F1293" i="4"/>
  <c r="G1293" i="4"/>
  <c r="E1294" i="4"/>
  <c r="F1294" i="4"/>
  <c r="G1294" i="4"/>
  <c r="E1295" i="4"/>
  <c r="F1295" i="4"/>
  <c r="G1295" i="4"/>
  <c r="E1296" i="4"/>
  <c r="F1296" i="4"/>
  <c r="G1296" i="4"/>
  <c r="E1297" i="4"/>
  <c r="F1297" i="4"/>
  <c r="G1297" i="4"/>
  <c r="E1298" i="4"/>
  <c r="F1298" i="4"/>
  <c r="G1298" i="4"/>
  <c r="E1299" i="4"/>
  <c r="F1299" i="4"/>
  <c r="G1299" i="4"/>
  <c r="E1300" i="4"/>
  <c r="F1300" i="4"/>
  <c r="G1300" i="4"/>
  <c r="E1301" i="4"/>
  <c r="F1301" i="4"/>
  <c r="G1301" i="4"/>
  <c r="E1302" i="4"/>
  <c r="F1302" i="4"/>
  <c r="G1302" i="4"/>
  <c r="E1303" i="4"/>
  <c r="F1303" i="4"/>
  <c r="G1303" i="4"/>
  <c r="E1304" i="4"/>
  <c r="F1304" i="4"/>
  <c r="G1304" i="4"/>
  <c r="E1305" i="4"/>
  <c r="F1305" i="4"/>
  <c r="G1305" i="4"/>
  <c r="E1306" i="4"/>
  <c r="F1306" i="4"/>
  <c r="G1306" i="4"/>
  <c r="E1307" i="4"/>
  <c r="F1307" i="4"/>
  <c r="G1307" i="4"/>
  <c r="E1308" i="4"/>
  <c r="F1308" i="4"/>
  <c r="G1308" i="4"/>
  <c r="E1309" i="4"/>
  <c r="F1309" i="4"/>
  <c r="G1309" i="4"/>
  <c r="E1310" i="4"/>
  <c r="F1310" i="4"/>
  <c r="G1310" i="4"/>
  <c r="E1311" i="4"/>
  <c r="F1311" i="4"/>
  <c r="G1311" i="4"/>
  <c r="E1312" i="4"/>
  <c r="F1312" i="4"/>
  <c r="G1312" i="4"/>
  <c r="E1313" i="4"/>
  <c r="F1313" i="4"/>
  <c r="G1313" i="4"/>
  <c r="E1314" i="4"/>
  <c r="F1314" i="4"/>
  <c r="G1314" i="4"/>
  <c r="E1315" i="4"/>
  <c r="F1315" i="4"/>
  <c r="G1315" i="4"/>
  <c r="E1316" i="4"/>
  <c r="F1316" i="4"/>
  <c r="G1316" i="4"/>
  <c r="E1317" i="4"/>
  <c r="F1317" i="4"/>
  <c r="G1317" i="4"/>
  <c r="E1318" i="4"/>
  <c r="F1318" i="4"/>
  <c r="G1318" i="4"/>
  <c r="E1319" i="4"/>
  <c r="F1319" i="4"/>
  <c r="G1319" i="4"/>
  <c r="E1320" i="4"/>
  <c r="F1320" i="4"/>
  <c r="G1320" i="4"/>
  <c r="E1321" i="4"/>
  <c r="F1321" i="4"/>
  <c r="G1321" i="4"/>
  <c r="E1322" i="4"/>
  <c r="F1322" i="4"/>
  <c r="G1322" i="4"/>
  <c r="E1323" i="4"/>
  <c r="F1323" i="4"/>
  <c r="G1323" i="4"/>
  <c r="E1324" i="4"/>
  <c r="F1324" i="4"/>
  <c r="G1324" i="4"/>
  <c r="E1325" i="4"/>
  <c r="F1325" i="4"/>
  <c r="G1325" i="4"/>
  <c r="E1326" i="4"/>
  <c r="F1326" i="4"/>
  <c r="G1326" i="4"/>
  <c r="E1327" i="4"/>
  <c r="F1327" i="4"/>
  <c r="G1327" i="4"/>
  <c r="E1328" i="4"/>
  <c r="F1328" i="4"/>
  <c r="G1328" i="4"/>
  <c r="E1329" i="4"/>
  <c r="F1329" i="4"/>
  <c r="G1329" i="4"/>
  <c r="E1330" i="4"/>
  <c r="F1330" i="4"/>
  <c r="G1330" i="4"/>
  <c r="E1331" i="4"/>
  <c r="F1331" i="4"/>
  <c r="G1331" i="4"/>
  <c r="E1332" i="4"/>
  <c r="F1332" i="4"/>
  <c r="G1332" i="4"/>
  <c r="E1333" i="4"/>
  <c r="F1333" i="4"/>
  <c r="G1333" i="4"/>
  <c r="E1334" i="4"/>
  <c r="F1334" i="4"/>
  <c r="G1334" i="4"/>
  <c r="E1335" i="4"/>
  <c r="F1335" i="4"/>
  <c r="G1335" i="4"/>
  <c r="E1336" i="4"/>
  <c r="F1336" i="4"/>
  <c r="G1336" i="4"/>
  <c r="E1337" i="4"/>
  <c r="F1337" i="4"/>
  <c r="G1337" i="4"/>
  <c r="E1338" i="4"/>
  <c r="F1338" i="4"/>
  <c r="G1338" i="4"/>
  <c r="E1339" i="4"/>
  <c r="F1339" i="4"/>
  <c r="G1339" i="4"/>
  <c r="E1340" i="4"/>
  <c r="F1340" i="4"/>
  <c r="G1340" i="4"/>
  <c r="E1341" i="4"/>
  <c r="F1341" i="4"/>
  <c r="G1341" i="4"/>
  <c r="E1342" i="4"/>
  <c r="F1342" i="4"/>
  <c r="G1342" i="4"/>
  <c r="E1343" i="4"/>
  <c r="F1343" i="4"/>
  <c r="G1343" i="4"/>
  <c r="E1344" i="4"/>
  <c r="F1344" i="4"/>
  <c r="G1344" i="4"/>
  <c r="E1345" i="4"/>
  <c r="F1345" i="4"/>
  <c r="G1345" i="4"/>
  <c r="E1346" i="4"/>
  <c r="F1346" i="4"/>
  <c r="G1346" i="4"/>
  <c r="E1347" i="4"/>
  <c r="F1347" i="4"/>
  <c r="G1347" i="4"/>
  <c r="E1348" i="4"/>
  <c r="F1348" i="4"/>
  <c r="G1348" i="4"/>
  <c r="E1349" i="4"/>
  <c r="F1349" i="4"/>
  <c r="G1349" i="4"/>
  <c r="E1350" i="4"/>
  <c r="F1350" i="4"/>
  <c r="G1350" i="4"/>
  <c r="E1351" i="4"/>
  <c r="F1351" i="4"/>
  <c r="G1351" i="4"/>
  <c r="E1352" i="4"/>
  <c r="F1352" i="4"/>
  <c r="G1352" i="4"/>
  <c r="E1353" i="4"/>
  <c r="F1353" i="4"/>
  <c r="G1353" i="4"/>
  <c r="E1354" i="4"/>
  <c r="F1354" i="4"/>
  <c r="G1354" i="4"/>
  <c r="E1355" i="4"/>
  <c r="F1355" i="4"/>
  <c r="G1355" i="4"/>
  <c r="E1356" i="4"/>
  <c r="F1356" i="4"/>
  <c r="G1356" i="4"/>
  <c r="E1357" i="4"/>
  <c r="F1357" i="4"/>
  <c r="G1357" i="4"/>
  <c r="E1358" i="4"/>
  <c r="F1358" i="4"/>
  <c r="G1358" i="4"/>
  <c r="E1359" i="4"/>
  <c r="F1359" i="4"/>
  <c r="G1359" i="4"/>
  <c r="E1360" i="4"/>
  <c r="F1360" i="4"/>
  <c r="G1360" i="4"/>
  <c r="E1361" i="4"/>
  <c r="F1361" i="4"/>
  <c r="G1361" i="4"/>
  <c r="E1362" i="4"/>
  <c r="F1362" i="4"/>
  <c r="G1362" i="4"/>
  <c r="E1363" i="4"/>
  <c r="F1363" i="4"/>
  <c r="G1363" i="4"/>
  <c r="E1364" i="4"/>
  <c r="F1364" i="4"/>
  <c r="G1364" i="4"/>
  <c r="E1365" i="4"/>
  <c r="F1365" i="4"/>
  <c r="G1365" i="4"/>
  <c r="E1366" i="4"/>
  <c r="F1366" i="4"/>
  <c r="G1366" i="4"/>
  <c r="E1367" i="4"/>
  <c r="F1367" i="4"/>
  <c r="G1367" i="4"/>
  <c r="E1368" i="4"/>
  <c r="F1368" i="4"/>
  <c r="G1368" i="4"/>
  <c r="E1369" i="4"/>
  <c r="F1369" i="4"/>
  <c r="G1369" i="4"/>
  <c r="E1370" i="4"/>
  <c r="F1370" i="4"/>
  <c r="G1370" i="4"/>
  <c r="E1371" i="4"/>
  <c r="F1371" i="4"/>
  <c r="G1371" i="4"/>
  <c r="E1372" i="4"/>
  <c r="F1372" i="4"/>
  <c r="G1372" i="4"/>
  <c r="E1373" i="4"/>
  <c r="F1373" i="4"/>
  <c r="G1373" i="4"/>
  <c r="E1374" i="4"/>
  <c r="F1374" i="4"/>
  <c r="G1374" i="4"/>
  <c r="E1375" i="4"/>
  <c r="F1375" i="4"/>
  <c r="G1375" i="4"/>
  <c r="E1376" i="4"/>
  <c r="F1376" i="4"/>
  <c r="G1376" i="4"/>
  <c r="E1377" i="4"/>
  <c r="F1377" i="4"/>
  <c r="G1377" i="4"/>
  <c r="E1378" i="4"/>
  <c r="F1378" i="4"/>
  <c r="G1378" i="4"/>
  <c r="E1379" i="4"/>
  <c r="F1379" i="4"/>
  <c r="G1379" i="4"/>
  <c r="E1380" i="4"/>
  <c r="F1380" i="4"/>
  <c r="G1380" i="4"/>
  <c r="E1381" i="4"/>
  <c r="F1381" i="4"/>
  <c r="G1381" i="4"/>
  <c r="E1382" i="4"/>
  <c r="F1382" i="4"/>
  <c r="G1382" i="4"/>
  <c r="E1383" i="4"/>
  <c r="F1383" i="4"/>
  <c r="G1383" i="4"/>
  <c r="E1384" i="4"/>
  <c r="F1384" i="4"/>
  <c r="G1384" i="4"/>
  <c r="E1385" i="4"/>
  <c r="F1385" i="4"/>
  <c r="G1385" i="4"/>
  <c r="E1386" i="4"/>
  <c r="F1386" i="4"/>
  <c r="G1386" i="4"/>
  <c r="E1387" i="4"/>
  <c r="F1387" i="4"/>
  <c r="G1387" i="4"/>
  <c r="E1388" i="4"/>
  <c r="F1388" i="4"/>
  <c r="G1388" i="4"/>
  <c r="E1389" i="4"/>
  <c r="F1389" i="4"/>
  <c r="G1389" i="4"/>
  <c r="E1390" i="4"/>
  <c r="F1390" i="4"/>
  <c r="G1390" i="4"/>
  <c r="E1391" i="4"/>
  <c r="F1391" i="4"/>
  <c r="G1391" i="4"/>
  <c r="E1392" i="4"/>
  <c r="F1392" i="4"/>
  <c r="G1392" i="4"/>
  <c r="E1393" i="4"/>
  <c r="F1393" i="4"/>
  <c r="G1393" i="4"/>
  <c r="E1394" i="4"/>
  <c r="F1394" i="4"/>
  <c r="G1394" i="4"/>
  <c r="E1395" i="4"/>
  <c r="F1395" i="4"/>
  <c r="G1395" i="4"/>
  <c r="E1396" i="4"/>
  <c r="F1396" i="4"/>
  <c r="G1396" i="4"/>
  <c r="E1397" i="4"/>
  <c r="F1397" i="4"/>
  <c r="G1397" i="4"/>
  <c r="E1398" i="4"/>
  <c r="F1398" i="4"/>
  <c r="G1398" i="4"/>
  <c r="E1399" i="4"/>
  <c r="F1399" i="4"/>
  <c r="G1399" i="4"/>
  <c r="E1400" i="4"/>
  <c r="F1400" i="4"/>
  <c r="G1400" i="4"/>
  <c r="E1401" i="4"/>
  <c r="F1401" i="4"/>
  <c r="G1401" i="4"/>
  <c r="E1402" i="4"/>
  <c r="F1402" i="4"/>
  <c r="G1402" i="4"/>
  <c r="E1403" i="4"/>
  <c r="F1403" i="4"/>
  <c r="G1403" i="4"/>
  <c r="E1404" i="4"/>
  <c r="F1404" i="4"/>
  <c r="G1404" i="4"/>
  <c r="E1405" i="4"/>
  <c r="F1405" i="4"/>
  <c r="G1405" i="4"/>
  <c r="E1406" i="4"/>
  <c r="F1406" i="4"/>
  <c r="G1406" i="4"/>
  <c r="E1407" i="4"/>
  <c r="F1407" i="4"/>
  <c r="G1407" i="4"/>
  <c r="E1408" i="4"/>
  <c r="F1408" i="4"/>
  <c r="G1408" i="4"/>
  <c r="E1409" i="4"/>
  <c r="F1409" i="4"/>
  <c r="G1409" i="4"/>
  <c r="E1410" i="4"/>
  <c r="F1410" i="4"/>
  <c r="G1410" i="4"/>
  <c r="E1411" i="4"/>
  <c r="F1411" i="4"/>
  <c r="G1411" i="4"/>
  <c r="E1412" i="4"/>
  <c r="F1412" i="4"/>
  <c r="G1412" i="4"/>
  <c r="E1413" i="4"/>
  <c r="F1413" i="4"/>
  <c r="G1413" i="4"/>
  <c r="E1414" i="4"/>
  <c r="F1414" i="4"/>
  <c r="G1414" i="4"/>
  <c r="E1415" i="4"/>
  <c r="F1415" i="4"/>
  <c r="G1415" i="4"/>
  <c r="E1416" i="4"/>
  <c r="F1416" i="4"/>
  <c r="G1416" i="4"/>
  <c r="E1417" i="4"/>
  <c r="F1417" i="4"/>
  <c r="G1417" i="4"/>
  <c r="E1418" i="4"/>
  <c r="F1418" i="4"/>
  <c r="G1418" i="4"/>
  <c r="E1419" i="4"/>
  <c r="F1419" i="4"/>
  <c r="G1419" i="4"/>
  <c r="E1420" i="4"/>
  <c r="F1420" i="4"/>
  <c r="G1420" i="4"/>
  <c r="E1421" i="4"/>
  <c r="F1421" i="4"/>
  <c r="G1421" i="4"/>
  <c r="E1422" i="4"/>
  <c r="F1422" i="4"/>
  <c r="G1422" i="4"/>
  <c r="E1423" i="4"/>
  <c r="F1423" i="4"/>
  <c r="G1423" i="4"/>
  <c r="E1424" i="4"/>
  <c r="F1424" i="4"/>
  <c r="G1424" i="4"/>
  <c r="E1425" i="4"/>
  <c r="F1425" i="4"/>
  <c r="G1425" i="4"/>
  <c r="E1426" i="4"/>
  <c r="F1426" i="4"/>
  <c r="G1426" i="4"/>
  <c r="E1427" i="4"/>
  <c r="F1427" i="4"/>
  <c r="G1427" i="4"/>
  <c r="E1428" i="4"/>
  <c r="F1428" i="4"/>
  <c r="G1428" i="4"/>
  <c r="E1429" i="4"/>
  <c r="F1429" i="4"/>
  <c r="G1429" i="4"/>
  <c r="E1430" i="4"/>
  <c r="F1430" i="4"/>
  <c r="G1430" i="4"/>
  <c r="E1431" i="4"/>
  <c r="F1431" i="4"/>
  <c r="G1431" i="4"/>
  <c r="E1432" i="4"/>
  <c r="F1432" i="4"/>
  <c r="G1432" i="4"/>
  <c r="E1433" i="4"/>
  <c r="F1433" i="4"/>
  <c r="G1433" i="4"/>
  <c r="E1434" i="4"/>
  <c r="F1434" i="4"/>
  <c r="G1434" i="4"/>
  <c r="E1435" i="4"/>
  <c r="F1435" i="4"/>
  <c r="G1435" i="4"/>
  <c r="E1436" i="4"/>
  <c r="F1436" i="4"/>
  <c r="G1436" i="4"/>
  <c r="E1437" i="4"/>
  <c r="F1437" i="4"/>
  <c r="G1437" i="4"/>
  <c r="E1438" i="4"/>
  <c r="F1438" i="4"/>
  <c r="G1438" i="4"/>
  <c r="E1439" i="4"/>
  <c r="F1439" i="4"/>
  <c r="G1439" i="4"/>
  <c r="E1440" i="4"/>
  <c r="F1440" i="4"/>
  <c r="G1440" i="4"/>
  <c r="E1441" i="4"/>
  <c r="F1441" i="4"/>
  <c r="G1441" i="4"/>
  <c r="E1442" i="4"/>
  <c r="F1442" i="4"/>
  <c r="G1442" i="4"/>
  <c r="E1443" i="4"/>
  <c r="F1443" i="4"/>
  <c r="G1443" i="4"/>
  <c r="E1444" i="4"/>
  <c r="F1444" i="4"/>
  <c r="G1444" i="4"/>
  <c r="E1445" i="4"/>
  <c r="F1445" i="4"/>
  <c r="G1445" i="4"/>
  <c r="E1446" i="4"/>
  <c r="F1446" i="4"/>
  <c r="G1446" i="4"/>
  <c r="E1447" i="4"/>
  <c r="F1447" i="4"/>
  <c r="G1447" i="4"/>
  <c r="E1448" i="4"/>
  <c r="F1448" i="4"/>
  <c r="G1448" i="4"/>
  <c r="E1449" i="4"/>
  <c r="F1449" i="4"/>
  <c r="G1449" i="4"/>
  <c r="E1450" i="4"/>
  <c r="F1450" i="4"/>
  <c r="G1450" i="4"/>
  <c r="E1451" i="4"/>
  <c r="F1451" i="4"/>
  <c r="G1451" i="4"/>
  <c r="E1452" i="4"/>
  <c r="F1452" i="4"/>
  <c r="G1452" i="4"/>
  <c r="E1453" i="4"/>
  <c r="F1453" i="4"/>
  <c r="G1453" i="4"/>
  <c r="E1454" i="4"/>
  <c r="F1454" i="4"/>
  <c r="G1454" i="4"/>
  <c r="E1455" i="4"/>
  <c r="F1455" i="4"/>
  <c r="G1455" i="4"/>
  <c r="E1456" i="4"/>
  <c r="F1456" i="4"/>
  <c r="G1456" i="4"/>
  <c r="E1457" i="4"/>
  <c r="F1457" i="4"/>
  <c r="G1457" i="4"/>
  <c r="E1458" i="4"/>
  <c r="F1458" i="4"/>
  <c r="G1458" i="4"/>
  <c r="E1459" i="4"/>
  <c r="F1459" i="4"/>
  <c r="G1459" i="4"/>
  <c r="E1460" i="4"/>
  <c r="F1460" i="4"/>
  <c r="G1460" i="4"/>
  <c r="E1461" i="4"/>
  <c r="F1461" i="4"/>
  <c r="G1461" i="4"/>
  <c r="E1462" i="4"/>
  <c r="F1462" i="4"/>
  <c r="G1462" i="4"/>
  <c r="E1463" i="4"/>
  <c r="F1463" i="4"/>
  <c r="G1463" i="4"/>
  <c r="E1464" i="4"/>
  <c r="F1464" i="4"/>
  <c r="G1464" i="4"/>
  <c r="E1465" i="4"/>
  <c r="F1465" i="4"/>
  <c r="G1465" i="4"/>
  <c r="E1466" i="4"/>
  <c r="F1466" i="4"/>
  <c r="G1466" i="4"/>
  <c r="E1467" i="4"/>
  <c r="F1467" i="4"/>
  <c r="G1467" i="4"/>
  <c r="E1468" i="4"/>
  <c r="F1468" i="4"/>
  <c r="G1468" i="4"/>
  <c r="E1469" i="4"/>
  <c r="F1469" i="4"/>
  <c r="G1469" i="4"/>
  <c r="E1470" i="4"/>
  <c r="F1470" i="4"/>
  <c r="G1470" i="4"/>
  <c r="E1471" i="4"/>
  <c r="F1471" i="4"/>
  <c r="G1471" i="4"/>
  <c r="E1472" i="4"/>
  <c r="F1472" i="4"/>
  <c r="G1472" i="4"/>
  <c r="E1473" i="4"/>
  <c r="F1473" i="4"/>
  <c r="G1473" i="4"/>
  <c r="E1474" i="4"/>
  <c r="F1474" i="4"/>
  <c r="G1474" i="4"/>
  <c r="E1475" i="4"/>
  <c r="F1475" i="4"/>
  <c r="G1475" i="4"/>
  <c r="E1476" i="4"/>
  <c r="F1476" i="4"/>
  <c r="G1476" i="4"/>
  <c r="E1477" i="4"/>
  <c r="F1477" i="4"/>
  <c r="G1477" i="4"/>
  <c r="E1478" i="4"/>
  <c r="F1478" i="4"/>
  <c r="G1478" i="4"/>
  <c r="E1479" i="4"/>
  <c r="F1479" i="4"/>
  <c r="G1479" i="4"/>
  <c r="E1480" i="4"/>
  <c r="F1480" i="4"/>
  <c r="G1480" i="4"/>
  <c r="E1481" i="4"/>
  <c r="F1481" i="4"/>
  <c r="G1481" i="4"/>
  <c r="E1482" i="4"/>
  <c r="F1482" i="4"/>
  <c r="G1482" i="4"/>
  <c r="E1483" i="4"/>
  <c r="F1483" i="4"/>
  <c r="G1483" i="4"/>
  <c r="E1484" i="4"/>
  <c r="F1484" i="4"/>
  <c r="G1484" i="4"/>
  <c r="E1485" i="4"/>
  <c r="F1485" i="4"/>
  <c r="G1485" i="4"/>
  <c r="E1486" i="4"/>
  <c r="F1486" i="4"/>
  <c r="G1486" i="4"/>
  <c r="E1487" i="4"/>
  <c r="F1487" i="4"/>
  <c r="G1487" i="4"/>
  <c r="E1488" i="4"/>
  <c r="F1488" i="4"/>
  <c r="G1488" i="4"/>
  <c r="E1489" i="4"/>
  <c r="F1489" i="4"/>
  <c r="G1489" i="4"/>
  <c r="E1490" i="4"/>
  <c r="F1490" i="4"/>
  <c r="G1490" i="4"/>
  <c r="E1491" i="4"/>
  <c r="F1491" i="4"/>
  <c r="G1491" i="4"/>
  <c r="E1492" i="4"/>
  <c r="F1492" i="4"/>
  <c r="G1492" i="4"/>
  <c r="E1493" i="4"/>
  <c r="F1493" i="4"/>
  <c r="G1493" i="4"/>
  <c r="E1494" i="4"/>
  <c r="F1494" i="4"/>
  <c r="G1494" i="4"/>
  <c r="E1495" i="4"/>
  <c r="F1495" i="4"/>
  <c r="G1495" i="4"/>
  <c r="E1496" i="4"/>
  <c r="F1496" i="4"/>
  <c r="G1496" i="4"/>
  <c r="E1497" i="4"/>
  <c r="F1497" i="4"/>
  <c r="G1497" i="4"/>
  <c r="E1498" i="4"/>
  <c r="F1498" i="4"/>
  <c r="G1498" i="4"/>
  <c r="E1499" i="4"/>
  <c r="F1499" i="4"/>
  <c r="G1499" i="4"/>
  <c r="E1500" i="4"/>
  <c r="F1500" i="4"/>
  <c r="G1500" i="4"/>
  <c r="E1501" i="4"/>
  <c r="F1501" i="4"/>
  <c r="G1501" i="4"/>
  <c r="E1502" i="4"/>
  <c r="F1502" i="4"/>
  <c r="G1502" i="4"/>
  <c r="E1503" i="4"/>
  <c r="F1503" i="4"/>
  <c r="G1503" i="4"/>
  <c r="E1504" i="4"/>
  <c r="F1504" i="4"/>
  <c r="G1504" i="4"/>
  <c r="E1505" i="4"/>
  <c r="F1505" i="4"/>
  <c r="G1505" i="4"/>
  <c r="E1506" i="4"/>
  <c r="F1506" i="4"/>
  <c r="G1506" i="4"/>
  <c r="E1507" i="4"/>
  <c r="F1507" i="4"/>
  <c r="G1507" i="4"/>
  <c r="E1508" i="4"/>
  <c r="F1508" i="4"/>
  <c r="G1508" i="4"/>
  <c r="E1509" i="4"/>
  <c r="F1509" i="4"/>
  <c r="G1509" i="4"/>
  <c r="E1510" i="4"/>
  <c r="F1510" i="4"/>
  <c r="G1510" i="4"/>
  <c r="E1511" i="4"/>
  <c r="F1511" i="4"/>
  <c r="G1511" i="4"/>
  <c r="E1512" i="4"/>
  <c r="F1512" i="4"/>
  <c r="G1512" i="4"/>
  <c r="E1513" i="4"/>
  <c r="F1513" i="4"/>
  <c r="G1513" i="4"/>
  <c r="E1514" i="4"/>
  <c r="F1514" i="4"/>
  <c r="G1514" i="4"/>
  <c r="E1515" i="4"/>
  <c r="F1515" i="4"/>
  <c r="G1515" i="4"/>
  <c r="E1516" i="4"/>
  <c r="F1516" i="4"/>
  <c r="G1516" i="4"/>
  <c r="E1517" i="4"/>
  <c r="F1517" i="4"/>
  <c r="G1517" i="4"/>
  <c r="E1518" i="4"/>
  <c r="F1518" i="4"/>
  <c r="G1518" i="4"/>
  <c r="E1519" i="4"/>
  <c r="F1519" i="4"/>
  <c r="G1519" i="4"/>
  <c r="E1520" i="4"/>
  <c r="F1520" i="4"/>
  <c r="G1520" i="4"/>
  <c r="E1521" i="4"/>
  <c r="F1521" i="4"/>
  <c r="G1521" i="4"/>
  <c r="E1522" i="4"/>
  <c r="F1522" i="4"/>
  <c r="G1522" i="4"/>
  <c r="E1523" i="4"/>
  <c r="F1523" i="4"/>
  <c r="G1523" i="4"/>
  <c r="E1524" i="4"/>
  <c r="F1524" i="4"/>
  <c r="G1524" i="4"/>
  <c r="E1525" i="4"/>
  <c r="F1525" i="4"/>
  <c r="G1525" i="4"/>
  <c r="E1526" i="4"/>
  <c r="F1526" i="4"/>
  <c r="G1526" i="4"/>
  <c r="E1527" i="4"/>
  <c r="F1527" i="4"/>
  <c r="G1527" i="4"/>
  <c r="E1528" i="4"/>
  <c r="F1528" i="4"/>
  <c r="G1528" i="4"/>
  <c r="E1529" i="4"/>
  <c r="F1529" i="4"/>
  <c r="G1529" i="4"/>
  <c r="E1530" i="4"/>
  <c r="F1530" i="4"/>
  <c r="G1530" i="4"/>
  <c r="E1531" i="4"/>
  <c r="F1531" i="4"/>
  <c r="G1531" i="4"/>
  <c r="E1532" i="4"/>
  <c r="F1532" i="4"/>
  <c r="G1532" i="4"/>
  <c r="E1533" i="4"/>
  <c r="F1533" i="4"/>
  <c r="G1533" i="4"/>
  <c r="E1534" i="4"/>
  <c r="F1534" i="4"/>
  <c r="G1534" i="4"/>
  <c r="E1535" i="4"/>
  <c r="F1535" i="4"/>
  <c r="G1535" i="4"/>
  <c r="E1536" i="4"/>
  <c r="F1536" i="4"/>
  <c r="G1536" i="4"/>
  <c r="E1537" i="4"/>
  <c r="F1537" i="4"/>
  <c r="G1537" i="4"/>
  <c r="E1538" i="4"/>
  <c r="F1538" i="4"/>
  <c r="G1538" i="4"/>
  <c r="E1539" i="4"/>
  <c r="F1539" i="4"/>
  <c r="G1539" i="4"/>
  <c r="E1540" i="4"/>
  <c r="F1540" i="4"/>
  <c r="G1540" i="4"/>
  <c r="E1541" i="4"/>
  <c r="F1541" i="4"/>
  <c r="G1541" i="4"/>
  <c r="E1542" i="4"/>
  <c r="F1542" i="4"/>
  <c r="G1542" i="4"/>
  <c r="E1543" i="4"/>
  <c r="F1543" i="4"/>
  <c r="G1543" i="4"/>
  <c r="E1544" i="4"/>
  <c r="F1544" i="4"/>
  <c r="G1544" i="4"/>
  <c r="E1545" i="4"/>
  <c r="F1545" i="4"/>
  <c r="G1545" i="4"/>
  <c r="E1546" i="4"/>
  <c r="F1546" i="4"/>
  <c r="G1546" i="4"/>
  <c r="E1547" i="4"/>
  <c r="F1547" i="4"/>
  <c r="G1547" i="4"/>
  <c r="E1548" i="4"/>
  <c r="F1548" i="4"/>
  <c r="G1548" i="4"/>
  <c r="E1549" i="4"/>
  <c r="F1549" i="4"/>
  <c r="G1549" i="4"/>
  <c r="E1550" i="4"/>
  <c r="F1550" i="4"/>
  <c r="G1550" i="4"/>
  <c r="E1551" i="4"/>
  <c r="F1551" i="4"/>
  <c r="G1551" i="4"/>
  <c r="E1552" i="4"/>
  <c r="F1552" i="4"/>
  <c r="G1552" i="4"/>
  <c r="E1553" i="4"/>
  <c r="F1553" i="4"/>
  <c r="G1553" i="4"/>
  <c r="E1554" i="4"/>
  <c r="F1554" i="4"/>
  <c r="G1554" i="4"/>
  <c r="E1555" i="4"/>
  <c r="F1555" i="4"/>
  <c r="G1555" i="4"/>
  <c r="E1556" i="4"/>
  <c r="F1556" i="4"/>
  <c r="G1556" i="4"/>
  <c r="E1557" i="4"/>
  <c r="F1557" i="4"/>
  <c r="G1557" i="4"/>
  <c r="E1558" i="4"/>
  <c r="F1558" i="4"/>
  <c r="G1558" i="4"/>
  <c r="E1559" i="4"/>
  <c r="F1559" i="4"/>
  <c r="G1559" i="4"/>
  <c r="E1560" i="4"/>
  <c r="F1560" i="4"/>
  <c r="G1560" i="4"/>
  <c r="E1561" i="4"/>
  <c r="F1561" i="4"/>
  <c r="G1561" i="4"/>
  <c r="E1562" i="4"/>
  <c r="F1562" i="4"/>
  <c r="G1562" i="4"/>
  <c r="E1563" i="4"/>
  <c r="F1563" i="4"/>
  <c r="G1563" i="4"/>
  <c r="E1564" i="4"/>
  <c r="F1564" i="4"/>
  <c r="G1564" i="4"/>
  <c r="E1565" i="4"/>
  <c r="F1565" i="4"/>
  <c r="G1565" i="4"/>
  <c r="E1566" i="4"/>
  <c r="F1566" i="4"/>
  <c r="G1566" i="4"/>
  <c r="E1567" i="4"/>
  <c r="F1567" i="4"/>
  <c r="G1567" i="4"/>
  <c r="E1568" i="4"/>
  <c r="F1568" i="4"/>
  <c r="G1568" i="4"/>
  <c r="E1569" i="4"/>
  <c r="F1569" i="4"/>
  <c r="G1569" i="4"/>
  <c r="E1570" i="4"/>
  <c r="F1570" i="4"/>
  <c r="G1570" i="4"/>
  <c r="E1571" i="4"/>
  <c r="F1571" i="4"/>
  <c r="G1571" i="4"/>
  <c r="E1572" i="4"/>
  <c r="F1572" i="4"/>
  <c r="G1572" i="4"/>
  <c r="E1573" i="4"/>
  <c r="F1573" i="4"/>
  <c r="G1573" i="4"/>
  <c r="E1574" i="4"/>
  <c r="F1574" i="4"/>
  <c r="G1574" i="4"/>
  <c r="E1575" i="4"/>
  <c r="F1575" i="4"/>
  <c r="G1575" i="4"/>
  <c r="E1576" i="4"/>
  <c r="F1576" i="4"/>
  <c r="G1576" i="4"/>
  <c r="E1577" i="4"/>
  <c r="F1577" i="4"/>
  <c r="G1577" i="4"/>
  <c r="E1578" i="4"/>
  <c r="F1578" i="4"/>
  <c r="G1578" i="4"/>
  <c r="E1579" i="4"/>
  <c r="F1579" i="4"/>
  <c r="G1579" i="4"/>
  <c r="E1580" i="4"/>
  <c r="F1580" i="4"/>
  <c r="G1580" i="4"/>
  <c r="E1581" i="4"/>
  <c r="F1581" i="4"/>
  <c r="G1581" i="4"/>
  <c r="E1582" i="4"/>
  <c r="F1582" i="4"/>
  <c r="G1582" i="4"/>
  <c r="E1583" i="4"/>
  <c r="F1583" i="4"/>
  <c r="G1583" i="4"/>
  <c r="E1584" i="4"/>
  <c r="F1584" i="4"/>
  <c r="G1584" i="4"/>
  <c r="E1585" i="4"/>
  <c r="F1585" i="4"/>
  <c r="G1585" i="4"/>
  <c r="E1586" i="4"/>
  <c r="F1586" i="4"/>
  <c r="G1586" i="4"/>
  <c r="E1587" i="4"/>
  <c r="F1587" i="4"/>
  <c r="G1587" i="4"/>
  <c r="E1588" i="4"/>
  <c r="F1588" i="4"/>
  <c r="G1588" i="4"/>
  <c r="E1589" i="4"/>
  <c r="F1589" i="4"/>
  <c r="G1589" i="4"/>
  <c r="E1590" i="4"/>
  <c r="F1590" i="4"/>
  <c r="G1590" i="4"/>
  <c r="E1591" i="4"/>
  <c r="F1591" i="4"/>
  <c r="G1591" i="4"/>
  <c r="E1592" i="4"/>
  <c r="F1592" i="4"/>
  <c r="G1592" i="4"/>
  <c r="E1593" i="4"/>
  <c r="F1593" i="4"/>
  <c r="G1593" i="4"/>
  <c r="E1594" i="4"/>
  <c r="F1594" i="4"/>
  <c r="G1594" i="4"/>
  <c r="E1595" i="4"/>
  <c r="F1595" i="4"/>
  <c r="G1595" i="4"/>
  <c r="E1596" i="4"/>
  <c r="F1596" i="4"/>
  <c r="G1596" i="4"/>
  <c r="E1597" i="4"/>
  <c r="F1597" i="4"/>
  <c r="G1597" i="4"/>
  <c r="E1598" i="4"/>
  <c r="F1598" i="4"/>
  <c r="G1598" i="4"/>
  <c r="E1599" i="4"/>
  <c r="F1599" i="4"/>
  <c r="G1599" i="4"/>
  <c r="E1600" i="4"/>
  <c r="F1600" i="4"/>
  <c r="G1600" i="4"/>
  <c r="E1601" i="4"/>
  <c r="F1601" i="4"/>
  <c r="G1601" i="4"/>
  <c r="E1602" i="4"/>
  <c r="F1602" i="4"/>
  <c r="G1602" i="4"/>
  <c r="E1603" i="4"/>
  <c r="F1603" i="4"/>
  <c r="G1603" i="4"/>
  <c r="E1604" i="4"/>
  <c r="F1604" i="4"/>
  <c r="G1604" i="4"/>
  <c r="E1605" i="4"/>
  <c r="F1605" i="4"/>
  <c r="G1605" i="4"/>
  <c r="E1606" i="4"/>
  <c r="F1606" i="4"/>
  <c r="G1606" i="4"/>
  <c r="E1607" i="4"/>
  <c r="F1607" i="4"/>
  <c r="G1607" i="4"/>
  <c r="E1608" i="4"/>
  <c r="F1608" i="4"/>
  <c r="G1608" i="4"/>
  <c r="E1609" i="4"/>
  <c r="F1609" i="4"/>
  <c r="G1609" i="4"/>
  <c r="E1610" i="4"/>
  <c r="F1610" i="4"/>
  <c r="G1610" i="4"/>
  <c r="E1611" i="4"/>
  <c r="F1611" i="4"/>
  <c r="G1611" i="4"/>
  <c r="E1612" i="4"/>
  <c r="F1612" i="4"/>
  <c r="G1612" i="4"/>
  <c r="E1613" i="4"/>
  <c r="F1613" i="4"/>
  <c r="G1613" i="4"/>
  <c r="E1614" i="4"/>
  <c r="F1614" i="4"/>
  <c r="G1614" i="4"/>
  <c r="E1615" i="4"/>
  <c r="F1615" i="4"/>
  <c r="G1615" i="4"/>
  <c r="E1616" i="4"/>
  <c r="F1616" i="4"/>
  <c r="G1616" i="4"/>
  <c r="E1617" i="4"/>
  <c r="F1617" i="4"/>
  <c r="G1617" i="4"/>
  <c r="E1618" i="4"/>
  <c r="F1618" i="4"/>
  <c r="G1618" i="4"/>
  <c r="E1619" i="4"/>
  <c r="F1619" i="4"/>
  <c r="G1619" i="4"/>
  <c r="E1620" i="4"/>
  <c r="F1620" i="4"/>
  <c r="G1620" i="4"/>
  <c r="E1621" i="4"/>
  <c r="F1621" i="4"/>
  <c r="G1621" i="4"/>
  <c r="E1622" i="4"/>
  <c r="F1622" i="4"/>
  <c r="G1622" i="4"/>
  <c r="E1623" i="4"/>
  <c r="F1623" i="4"/>
  <c r="G1623" i="4"/>
  <c r="E1624" i="4"/>
  <c r="F1624" i="4"/>
  <c r="G1624" i="4"/>
  <c r="E1625" i="4"/>
  <c r="F1625" i="4"/>
  <c r="G1625" i="4"/>
  <c r="E1626" i="4"/>
  <c r="F1626" i="4"/>
  <c r="G1626" i="4"/>
  <c r="E1627" i="4"/>
  <c r="F1627" i="4"/>
  <c r="G1627" i="4"/>
  <c r="E1628" i="4"/>
  <c r="F1628" i="4"/>
  <c r="G1628" i="4"/>
  <c r="E1629" i="4"/>
  <c r="F1629" i="4"/>
  <c r="G1629" i="4"/>
  <c r="E1630" i="4"/>
  <c r="F1630" i="4"/>
  <c r="G1630" i="4"/>
  <c r="E1631" i="4"/>
  <c r="F1631" i="4"/>
  <c r="G1631" i="4"/>
  <c r="E1632" i="4"/>
  <c r="F1632" i="4"/>
  <c r="G1632" i="4"/>
  <c r="E1633" i="4"/>
  <c r="F1633" i="4"/>
  <c r="G1633" i="4"/>
  <c r="E1634" i="4"/>
  <c r="F1634" i="4"/>
  <c r="G1634" i="4"/>
  <c r="E1635" i="4"/>
  <c r="F1635" i="4"/>
  <c r="G1635" i="4"/>
  <c r="E1636" i="4"/>
  <c r="F1636" i="4"/>
  <c r="G1636" i="4"/>
  <c r="E1637" i="4"/>
  <c r="F1637" i="4"/>
  <c r="G1637" i="4"/>
  <c r="E1638" i="4"/>
  <c r="F1638" i="4"/>
  <c r="G1638" i="4"/>
  <c r="E1639" i="4"/>
  <c r="F1639" i="4"/>
  <c r="G1639" i="4"/>
  <c r="E1640" i="4"/>
  <c r="F1640" i="4"/>
  <c r="G1640" i="4"/>
  <c r="E1641" i="4"/>
  <c r="F1641" i="4"/>
  <c r="G1641" i="4"/>
  <c r="E1642" i="4"/>
  <c r="F1642" i="4"/>
  <c r="G1642" i="4"/>
  <c r="E1643" i="4"/>
  <c r="F1643" i="4"/>
  <c r="G1643" i="4"/>
  <c r="E1644" i="4"/>
  <c r="F1644" i="4"/>
  <c r="G1644" i="4"/>
  <c r="E1645" i="4"/>
  <c r="F1645" i="4"/>
  <c r="G1645" i="4"/>
  <c r="E1646" i="4"/>
  <c r="F1646" i="4"/>
  <c r="G1646" i="4"/>
  <c r="E1647" i="4"/>
  <c r="F1647" i="4"/>
  <c r="G1647" i="4"/>
  <c r="E1648" i="4"/>
  <c r="F1648" i="4"/>
  <c r="G1648" i="4"/>
  <c r="E1649" i="4"/>
  <c r="F1649" i="4"/>
  <c r="G1649" i="4"/>
  <c r="E1650" i="4"/>
  <c r="F1650" i="4"/>
  <c r="G1650" i="4"/>
  <c r="E1651" i="4"/>
  <c r="F1651" i="4"/>
  <c r="G1651" i="4"/>
  <c r="E1652" i="4"/>
  <c r="F1652" i="4"/>
  <c r="G1652" i="4"/>
  <c r="E1653" i="4"/>
  <c r="F1653" i="4"/>
  <c r="G1653" i="4"/>
  <c r="E1654" i="4"/>
  <c r="F1654" i="4"/>
  <c r="G1654" i="4"/>
  <c r="E1655" i="4"/>
  <c r="F1655" i="4"/>
  <c r="G1655" i="4"/>
  <c r="E1656" i="4"/>
  <c r="F1656" i="4"/>
  <c r="G1656" i="4"/>
  <c r="E1657" i="4"/>
  <c r="F1657" i="4"/>
  <c r="G1657" i="4"/>
  <c r="E1658" i="4"/>
  <c r="F1658" i="4"/>
  <c r="G1658" i="4"/>
  <c r="E1659" i="4"/>
  <c r="F1659" i="4"/>
  <c r="G1659" i="4"/>
  <c r="E1660" i="4"/>
  <c r="F1660" i="4"/>
  <c r="G1660" i="4"/>
  <c r="E1661" i="4"/>
  <c r="F1661" i="4"/>
  <c r="G1661" i="4"/>
  <c r="E1662" i="4"/>
  <c r="F1662" i="4"/>
  <c r="G1662" i="4"/>
  <c r="E1663" i="4"/>
  <c r="F1663" i="4"/>
  <c r="G1663" i="4"/>
  <c r="E1664" i="4"/>
  <c r="F1664" i="4"/>
  <c r="G1664" i="4"/>
  <c r="E1665" i="4"/>
  <c r="F1665" i="4"/>
  <c r="G1665" i="4"/>
  <c r="E1666" i="4"/>
  <c r="F1666" i="4"/>
  <c r="G1666" i="4"/>
  <c r="E1667" i="4"/>
  <c r="F1667" i="4"/>
  <c r="G1667" i="4"/>
  <c r="E1668" i="4"/>
  <c r="F1668" i="4"/>
  <c r="G1668" i="4"/>
  <c r="E1669" i="4"/>
  <c r="F1669" i="4"/>
  <c r="G1669" i="4"/>
  <c r="E1670" i="4"/>
  <c r="F1670" i="4"/>
  <c r="G1670" i="4"/>
  <c r="E1671" i="4"/>
  <c r="F1671" i="4"/>
  <c r="G1671" i="4"/>
  <c r="E1672" i="4"/>
  <c r="F1672" i="4"/>
  <c r="G1672" i="4"/>
  <c r="E1673" i="4"/>
  <c r="F1673" i="4"/>
  <c r="G1673" i="4"/>
  <c r="E1674" i="4"/>
  <c r="F1674" i="4"/>
  <c r="G1674" i="4"/>
  <c r="E1675" i="4"/>
  <c r="F1675" i="4"/>
  <c r="G1675" i="4"/>
  <c r="E1676" i="4"/>
  <c r="F1676" i="4"/>
  <c r="G1676" i="4"/>
  <c r="E1677" i="4"/>
  <c r="F1677" i="4"/>
  <c r="G1677" i="4"/>
  <c r="E1678" i="4"/>
  <c r="F1678" i="4"/>
  <c r="G1678" i="4"/>
  <c r="E1679" i="4"/>
  <c r="F1679" i="4"/>
  <c r="G1679" i="4"/>
  <c r="E1680" i="4"/>
  <c r="F1680" i="4"/>
  <c r="G1680" i="4"/>
  <c r="E1681" i="4"/>
  <c r="F1681" i="4"/>
  <c r="G1681" i="4"/>
  <c r="E1682" i="4"/>
  <c r="F1682" i="4"/>
  <c r="G1682" i="4"/>
  <c r="E1683" i="4"/>
  <c r="F1683" i="4"/>
  <c r="G1683" i="4"/>
  <c r="E1684" i="4"/>
  <c r="F1684" i="4"/>
  <c r="G1684" i="4"/>
  <c r="E1685" i="4"/>
  <c r="F1685" i="4"/>
  <c r="G1685" i="4"/>
  <c r="E1686" i="4"/>
  <c r="F1686" i="4"/>
  <c r="G1686" i="4"/>
  <c r="E1687" i="4"/>
  <c r="F1687" i="4"/>
  <c r="G1687" i="4"/>
  <c r="E1688" i="4"/>
  <c r="F1688" i="4"/>
  <c r="G1688" i="4"/>
  <c r="E1689" i="4"/>
  <c r="F1689" i="4"/>
  <c r="G1689" i="4"/>
  <c r="E1690" i="4"/>
  <c r="F1690" i="4"/>
  <c r="G1690" i="4"/>
  <c r="E1691" i="4"/>
  <c r="F1691" i="4"/>
  <c r="G1691" i="4"/>
  <c r="E1692" i="4"/>
  <c r="F1692" i="4"/>
  <c r="G1692" i="4"/>
  <c r="E1693" i="4"/>
  <c r="F1693" i="4"/>
  <c r="G1693" i="4"/>
  <c r="E1694" i="4"/>
  <c r="F1694" i="4"/>
  <c r="G1694" i="4"/>
  <c r="E1695" i="4"/>
  <c r="F1695" i="4"/>
  <c r="G1695" i="4"/>
  <c r="E1696" i="4"/>
  <c r="F1696" i="4"/>
  <c r="G1696" i="4"/>
  <c r="E1697" i="4"/>
  <c r="F1697" i="4"/>
  <c r="G1697" i="4"/>
  <c r="E1698" i="4"/>
  <c r="F1698" i="4"/>
  <c r="G1698" i="4"/>
  <c r="E1699" i="4"/>
  <c r="F1699" i="4"/>
  <c r="G1699" i="4"/>
  <c r="E1700" i="4"/>
  <c r="F1700" i="4"/>
  <c r="G1700" i="4"/>
  <c r="E1701" i="4"/>
  <c r="F1701" i="4"/>
  <c r="G1701" i="4"/>
  <c r="E1702" i="4"/>
  <c r="F1702" i="4"/>
  <c r="G1702" i="4"/>
  <c r="E1703" i="4"/>
  <c r="F1703" i="4"/>
  <c r="G1703" i="4"/>
  <c r="E1704" i="4"/>
  <c r="F1704" i="4"/>
  <c r="G1704" i="4"/>
  <c r="E1705" i="4"/>
  <c r="F1705" i="4"/>
  <c r="G1705" i="4"/>
  <c r="E1706" i="4"/>
  <c r="F1706" i="4"/>
  <c r="G1706" i="4"/>
  <c r="E1707" i="4"/>
  <c r="F1707" i="4"/>
  <c r="G1707" i="4"/>
  <c r="E1708" i="4"/>
  <c r="F1708" i="4"/>
  <c r="G1708" i="4"/>
  <c r="E1709" i="4"/>
  <c r="F1709" i="4"/>
  <c r="G1709" i="4"/>
  <c r="E1710" i="4"/>
  <c r="F1710" i="4"/>
  <c r="G1710" i="4"/>
  <c r="E1711" i="4"/>
  <c r="F1711" i="4"/>
  <c r="G1711" i="4"/>
  <c r="E1712" i="4"/>
  <c r="F1712" i="4"/>
  <c r="G1712" i="4"/>
  <c r="E1713" i="4"/>
  <c r="F1713" i="4"/>
  <c r="G1713" i="4"/>
  <c r="E1714" i="4"/>
  <c r="F1714" i="4"/>
  <c r="G1714" i="4"/>
  <c r="E1715" i="4"/>
  <c r="F1715" i="4"/>
  <c r="G1715" i="4"/>
  <c r="E1716" i="4"/>
  <c r="F1716" i="4"/>
  <c r="G1716" i="4"/>
  <c r="E1717" i="4"/>
  <c r="F1717" i="4"/>
  <c r="G1717" i="4"/>
  <c r="E1718" i="4"/>
  <c r="F1718" i="4"/>
  <c r="G1718" i="4"/>
  <c r="E1719" i="4"/>
  <c r="F1719" i="4"/>
  <c r="G1719" i="4"/>
  <c r="E1720" i="4"/>
  <c r="F1720" i="4"/>
  <c r="G1720" i="4"/>
  <c r="E1721" i="4"/>
  <c r="F1721" i="4"/>
  <c r="G1721" i="4"/>
  <c r="E1722" i="4"/>
  <c r="F1722" i="4"/>
  <c r="G1722" i="4"/>
  <c r="E1723" i="4"/>
  <c r="F1723" i="4"/>
  <c r="G1723" i="4"/>
  <c r="E1724" i="4"/>
  <c r="F1724" i="4"/>
  <c r="G1724" i="4"/>
  <c r="E1725" i="4"/>
  <c r="F1725" i="4"/>
  <c r="G1725" i="4"/>
  <c r="E1726" i="4"/>
  <c r="F1726" i="4"/>
  <c r="G1726" i="4"/>
  <c r="E1727" i="4"/>
  <c r="F1727" i="4"/>
  <c r="G1727" i="4"/>
  <c r="E1728" i="4"/>
  <c r="F1728" i="4"/>
  <c r="G1728" i="4"/>
  <c r="E1729" i="4"/>
  <c r="F1729" i="4"/>
  <c r="G1729" i="4"/>
  <c r="E1730" i="4"/>
  <c r="F1730" i="4"/>
  <c r="G1730" i="4"/>
  <c r="E1731" i="4"/>
  <c r="F1731" i="4"/>
  <c r="G1731" i="4"/>
  <c r="E1732" i="4"/>
  <c r="F1732" i="4"/>
  <c r="G1732" i="4"/>
  <c r="E1733" i="4"/>
  <c r="F1733" i="4"/>
  <c r="G1733" i="4"/>
  <c r="E1734" i="4"/>
  <c r="F1734" i="4"/>
  <c r="G1734" i="4"/>
  <c r="E1735" i="4"/>
  <c r="F1735" i="4"/>
  <c r="G1735" i="4"/>
  <c r="E1736" i="4"/>
  <c r="F1736" i="4"/>
  <c r="G1736" i="4"/>
  <c r="E1737" i="4"/>
  <c r="F1737" i="4"/>
  <c r="G1737" i="4"/>
  <c r="E1738" i="4"/>
  <c r="F1738" i="4"/>
  <c r="G1738" i="4"/>
  <c r="E1739" i="4"/>
  <c r="F1739" i="4"/>
  <c r="G1739" i="4"/>
  <c r="E1740" i="4"/>
  <c r="F1740" i="4"/>
  <c r="G1740" i="4"/>
  <c r="E1741" i="4"/>
  <c r="F1741" i="4"/>
  <c r="G1741" i="4"/>
  <c r="E1742" i="4"/>
  <c r="F1742" i="4"/>
  <c r="G1742" i="4"/>
  <c r="E1743" i="4"/>
  <c r="F1743" i="4"/>
  <c r="G1743" i="4"/>
  <c r="E1744" i="4"/>
  <c r="F1744" i="4"/>
  <c r="G1744" i="4"/>
  <c r="E1745" i="4"/>
  <c r="F1745" i="4"/>
  <c r="G1745" i="4"/>
  <c r="E1746" i="4"/>
  <c r="F1746" i="4"/>
  <c r="G1746" i="4"/>
  <c r="E1747" i="4"/>
  <c r="F1747" i="4"/>
  <c r="G1747" i="4"/>
  <c r="E1748" i="4"/>
  <c r="F1748" i="4"/>
  <c r="G1748" i="4"/>
  <c r="E1749" i="4"/>
  <c r="F1749" i="4"/>
  <c r="G1749" i="4"/>
  <c r="E1750" i="4"/>
  <c r="F1750" i="4"/>
  <c r="G1750" i="4"/>
  <c r="E1751" i="4"/>
  <c r="F1751" i="4"/>
  <c r="G1751" i="4"/>
  <c r="E1752" i="4"/>
  <c r="F1752" i="4"/>
  <c r="G1752" i="4"/>
  <c r="E1753" i="4"/>
  <c r="F1753" i="4"/>
  <c r="G1753" i="4"/>
  <c r="E1754" i="4"/>
  <c r="F1754" i="4"/>
  <c r="G1754" i="4"/>
  <c r="E1755" i="4"/>
  <c r="F1755" i="4"/>
  <c r="G1755" i="4"/>
  <c r="E1756" i="4"/>
  <c r="F1756" i="4"/>
  <c r="G1756" i="4"/>
  <c r="E1757" i="4"/>
  <c r="F1757" i="4"/>
  <c r="G1757" i="4"/>
  <c r="E1758" i="4"/>
  <c r="F1758" i="4"/>
  <c r="G1758" i="4"/>
  <c r="E1759" i="4"/>
  <c r="F1759" i="4"/>
  <c r="G1759" i="4"/>
  <c r="E1760" i="4"/>
  <c r="F1760" i="4"/>
  <c r="G1760" i="4"/>
  <c r="E1761" i="4"/>
  <c r="F1761" i="4"/>
  <c r="G1761" i="4"/>
  <c r="E1762" i="4"/>
  <c r="F1762" i="4"/>
  <c r="G1762" i="4"/>
  <c r="E1763" i="4"/>
  <c r="F1763" i="4"/>
  <c r="G1763" i="4"/>
  <c r="E1764" i="4"/>
  <c r="F1764" i="4"/>
  <c r="G1764" i="4"/>
  <c r="E1765" i="4"/>
  <c r="F1765" i="4"/>
  <c r="G1765" i="4"/>
  <c r="E1766" i="4"/>
  <c r="F1766" i="4"/>
  <c r="G1766" i="4"/>
  <c r="E1767" i="4"/>
  <c r="F1767" i="4"/>
  <c r="G1767" i="4"/>
  <c r="E1768" i="4"/>
  <c r="F1768" i="4"/>
  <c r="G1768" i="4"/>
  <c r="E1769" i="4"/>
  <c r="F1769" i="4"/>
  <c r="G1769" i="4"/>
  <c r="E1770" i="4"/>
  <c r="F1770" i="4"/>
  <c r="G1770" i="4"/>
  <c r="E1771" i="4"/>
  <c r="F1771" i="4"/>
  <c r="G1771" i="4"/>
  <c r="E1772" i="4"/>
  <c r="F1772" i="4"/>
  <c r="G1772" i="4"/>
  <c r="E1773" i="4"/>
  <c r="F1773" i="4"/>
  <c r="G1773" i="4"/>
  <c r="E1774" i="4"/>
  <c r="F1774" i="4"/>
  <c r="G1774" i="4"/>
  <c r="E1775" i="4"/>
  <c r="F1775" i="4"/>
  <c r="G1775" i="4"/>
  <c r="E1776" i="4"/>
  <c r="F1776" i="4"/>
  <c r="G1776" i="4"/>
  <c r="E1777" i="4"/>
  <c r="F1777" i="4"/>
  <c r="G1777" i="4"/>
  <c r="E1778" i="4"/>
  <c r="F1778" i="4"/>
  <c r="G1778" i="4"/>
  <c r="E1779" i="4"/>
  <c r="F1779" i="4"/>
  <c r="G1779" i="4"/>
  <c r="E1780" i="4"/>
  <c r="F1780" i="4"/>
  <c r="G1780" i="4"/>
  <c r="E1781" i="4"/>
  <c r="F1781" i="4"/>
  <c r="G1781" i="4"/>
  <c r="E1782" i="4"/>
  <c r="F1782" i="4"/>
  <c r="G1782" i="4"/>
  <c r="E1783" i="4"/>
  <c r="F1783" i="4"/>
  <c r="G1783" i="4"/>
  <c r="E1784" i="4"/>
  <c r="F1784" i="4"/>
  <c r="G1784" i="4"/>
  <c r="E1785" i="4"/>
  <c r="F1785" i="4"/>
  <c r="G1785" i="4"/>
  <c r="E1786" i="4"/>
  <c r="F1786" i="4"/>
  <c r="G1786" i="4"/>
  <c r="E1787" i="4"/>
  <c r="F1787" i="4"/>
  <c r="G1787" i="4"/>
  <c r="E1788" i="4"/>
  <c r="F1788" i="4"/>
  <c r="G1788" i="4"/>
  <c r="E1789" i="4"/>
  <c r="F1789" i="4"/>
  <c r="G1789" i="4"/>
  <c r="E1790" i="4"/>
  <c r="F1790" i="4"/>
  <c r="G1790" i="4"/>
  <c r="E1791" i="4"/>
  <c r="F1791" i="4"/>
  <c r="G1791" i="4"/>
  <c r="E1792" i="4"/>
  <c r="F1792" i="4"/>
  <c r="G1792" i="4"/>
  <c r="E1793" i="4"/>
  <c r="F1793" i="4"/>
  <c r="G1793" i="4"/>
  <c r="E1794" i="4"/>
  <c r="F1794" i="4"/>
  <c r="G1794" i="4"/>
  <c r="E1795" i="4"/>
  <c r="F1795" i="4"/>
  <c r="G1795" i="4"/>
  <c r="E1796" i="4"/>
  <c r="F1796" i="4"/>
  <c r="G1796" i="4"/>
  <c r="E1797" i="4"/>
  <c r="F1797" i="4"/>
  <c r="G1797" i="4"/>
  <c r="E1798" i="4"/>
  <c r="F1798" i="4"/>
  <c r="G1798" i="4"/>
  <c r="E1799" i="4"/>
  <c r="F1799" i="4"/>
  <c r="G1799" i="4"/>
  <c r="E1800" i="4"/>
  <c r="F1800" i="4"/>
  <c r="G1800" i="4"/>
  <c r="E1801" i="4"/>
  <c r="F1801" i="4"/>
  <c r="G1801" i="4"/>
  <c r="E1802" i="4"/>
  <c r="F1802" i="4"/>
  <c r="G1802" i="4"/>
  <c r="E1803" i="4"/>
  <c r="F1803" i="4"/>
  <c r="G1803" i="4"/>
  <c r="E1804" i="4"/>
  <c r="F1804" i="4"/>
  <c r="G1804" i="4"/>
  <c r="E1805" i="4"/>
  <c r="F1805" i="4"/>
  <c r="G1805" i="4"/>
  <c r="E1806" i="4"/>
  <c r="F1806" i="4"/>
  <c r="G1806" i="4"/>
  <c r="E1807" i="4"/>
  <c r="F1807" i="4"/>
  <c r="G1807" i="4"/>
  <c r="E1808" i="4"/>
  <c r="F1808" i="4"/>
  <c r="G1808" i="4"/>
  <c r="E1809" i="4"/>
  <c r="F1809" i="4"/>
  <c r="G1809" i="4"/>
  <c r="E1810" i="4"/>
  <c r="F1810" i="4"/>
  <c r="G1810" i="4"/>
  <c r="E1811" i="4"/>
  <c r="F1811" i="4"/>
  <c r="G1811" i="4"/>
  <c r="E1812" i="4"/>
  <c r="F1812" i="4"/>
  <c r="G1812" i="4"/>
  <c r="E1813" i="4"/>
  <c r="F1813" i="4"/>
  <c r="G1813" i="4"/>
  <c r="E1814" i="4"/>
  <c r="F1814" i="4"/>
  <c r="G1814" i="4"/>
  <c r="E1815" i="4"/>
  <c r="F1815" i="4"/>
  <c r="G1815" i="4"/>
  <c r="E1816" i="4"/>
  <c r="F1816" i="4"/>
  <c r="G1816" i="4"/>
  <c r="E1817" i="4"/>
  <c r="F1817" i="4"/>
  <c r="G1817" i="4"/>
  <c r="E1818" i="4"/>
  <c r="F1818" i="4"/>
  <c r="G1818" i="4"/>
  <c r="E1819" i="4"/>
  <c r="F1819" i="4"/>
  <c r="G1819" i="4"/>
  <c r="E1820" i="4"/>
  <c r="F1820" i="4"/>
  <c r="G1820" i="4"/>
  <c r="E1821" i="4"/>
  <c r="F1821" i="4"/>
  <c r="G1821" i="4"/>
  <c r="E1822" i="4"/>
  <c r="F1822" i="4"/>
  <c r="G1822" i="4"/>
  <c r="E1823" i="4"/>
  <c r="F1823" i="4"/>
  <c r="G1823" i="4"/>
  <c r="E1824" i="4"/>
  <c r="F1824" i="4"/>
  <c r="G1824" i="4"/>
  <c r="E1825" i="4"/>
  <c r="F1825" i="4"/>
  <c r="G1825" i="4"/>
  <c r="E1826" i="4"/>
  <c r="F1826" i="4"/>
  <c r="G1826" i="4"/>
  <c r="E1827" i="4"/>
  <c r="F1827" i="4"/>
  <c r="G1827" i="4"/>
  <c r="E1828" i="4"/>
  <c r="F1828" i="4"/>
  <c r="G1828" i="4"/>
  <c r="E1829" i="4"/>
  <c r="F1829" i="4"/>
  <c r="G1829" i="4"/>
  <c r="E1830" i="4"/>
  <c r="F1830" i="4"/>
  <c r="G1830" i="4"/>
  <c r="E1831" i="4"/>
  <c r="F1831" i="4"/>
  <c r="G1831" i="4"/>
  <c r="E1832" i="4"/>
  <c r="F1832" i="4"/>
  <c r="G1832" i="4"/>
  <c r="E1833" i="4"/>
  <c r="F1833" i="4"/>
  <c r="G1833" i="4"/>
  <c r="E1834" i="4"/>
  <c r="F1834" i="4"/>
  <c r="G1834" i="4"/>
  <c r="E1835" i="4"/>
  <c r="F1835" i="4"/>
  <c r="G1835" i="4"/>
  <c r="E1836" i="4"/>
  <c r="F1836" i="4"/>
  <c r="G1836" i="4"/>
  <c r="E1837" i="4"/>
  <c r="F1837" i="4"/>
  <c r="G1837" i="4"/>
  <c r="E1838" i="4"/>
  <c r="F1838" i="4"/>
  <c r="G1838" i="4"/>
  <c r="E1839" i="4"/>
  <c r="F1839" i="4"/>
  <c r="G1839" i="4"/>
  <c r="E1840" i="4"/>
  <c r="F1840" i="4"/>
  <c r="G1840" i="4"/>
  <c r="E1841" i="4"/>
  <c r="F1841" i="4"/>
  <c r="G1841" i="4"/>
  <c r="E1842" i="4"/>
  <c r="F1842" i="4"/>
  <c r="G1842" i="4"/>
  <c r="E1843" i="4"/>
  <c r="F1843" i="4"/>
  <c r="G1843" i="4"/>
  <c r="E1844" i="4"/>
  <c r="F1844" i="4"/>
  <c r="G1844" i="4"/>
  <c r="E1845" i="4"/>
  <c r="F1845" i="4"/>
  <c r="G1845" i="4"/>
  <c r="E1846" i="4"/>
  <c r="F1846" i="4"/>
  <c r="G1846" i="4"/>
  <c r="E1847" i="4"/>
  <c r="F1847" i="4"/>
  <c r="G1847" i="4"/>
  <c r="E1848" i="4"/>
  <c r="F1848" i="4"/>
  <c r="G1848" i="4"/>
  <c r="E1849" i="4"/>
  <c r="F1849" i="4"/>
  <c r="G1849" i="4"/>
  <c r="E1850" i="4"/>
  <c r="F1850" i="4"/>
  <c r="G1850" i="4"/>
  <c r="E1851" i="4"/>
  <c r="F1851" i="4"/>
  <c r="G1851" i="4"/>
  <c r="E1852" i="4"/>
  <c r="F1852" i="4"/>
  <c r="G1852" i="4"/>
  <c r="E1853" i="4"/>
  <c r="F1853" i="4"/>
  <c r="G1853" i="4"/>
  <c r="E1854" i="4"/>
  <c r="F1854" i="4"/>
  <c r="G1854" i="4"/>
  <c r="E1855" i="4"/>
  <c r="F1855" i="4"/>
  <c r="G1855" i="4"/>
  <c r="E1856" i="4"/>
  <c r="F1856" i="4"/>
  <c r="G1856" i="4"/>
  <c r="E1857" i="4"/>
  <c r="F1857" i="4"/>
  <c r="G1857" i="4"/>
  <c r="E1858" i="4"/>
  <c r="F1858" i="4"/>
  <c r="G1858" i="4"/>
  <c r="E1859" i="4"/>
  <c r="F1859" i="4"/>
  <c r="G1859" i="4"/>
  <c r="E1860" i="4"/>
  <c r="F1860" i="4"/>
  <c r="G1860" i="4"/>
  <c r="E1861" i="4"/>
  <c r="F1861" i="4"/>
  <c r="G1861" i="4"/>
  <c r="E1862" i="4"/>
  <c r="F1862" i="4"/>
  <c r="G1862" i="4"/>
  <c r="E1863" i="4"/>
  <c r="F1863" i="4"/>
  <c r="G1863" i="4"/>
  <c r="E1864" i="4"/>
  <c r="F1864" i="4"/>
  <c r="G1864" i="4"/>
  <c r="E1865" i="4"/>
  <c r="F1865" i="4"/>
  <c r="G1865" i="4"/>
  <c r="E1866" i="4"/>
  <c r="F1866" i="4"/>
  <c r="G1866" i="4"/>
  <c r="E1867" i="4"/>
  <c r="F1867" i="4"/>
  <c r="G1867" i="4"/>
  <c r="E1868" i="4"/>
  <c r="F1868" i="4"/>
  <c r="G1868" i="4"/>
  <c r="E1869" i="4"/>
  <c r="F1869" i="4"/>
  <c r="G1869" i="4"/>
  <c r="E1870" i="4"/>
  <c r="F1870" i="4"/>
  <c r="G1870" i="4"/>
  <c r="E1871" i="4"/>
  <c r="F1871" i="4"/>
  <c r="G1871" i="4"/>
  <c r="E1872" i="4"/>
  <c r="F1872" i="4"/>
  <c r="G1872" i="4"/>
  <c r="E1873" i="4"/>
  <c r="F1873" i="4"/>
  <c r="G1873" i="4"/>
  <c r="E1874" i="4"/>
  <c r="F1874" i="4"/>
  <c r="G1874" i="4"/>
  <c r="E1875" i="4"/>
  <c r="F1875" i="4"/>
  <c r="G1875" i="4"/>
  <c r="E1876" i="4"/>
  <c r="F1876" i="4"/>
  <c r="G1876" i="4"/>
  <c r="E1877" i="4"/>
  <c r="F1877" i="4"/>
  <c r="G1877" i="4"/>
  <c r="E1878" i="4"/>
  <c r="F1878" i="4"/>
  <c r="G1878" i="4"/>
  <c r="E1879" i="4"/>
  <c r="F1879" i="4"/>
  <c r="G1879" i="4"/>
  <c r="E1880" i="4"/>
  <c r="F1880" i="4"/>
  <c r="G1880" i="4"/>
  <c r="E1881" i="4"/>
  <c r="F1881" i="4"/>
  <c r="G1881" i="4"/>
  <c r="E1882" i="4"/>
  <c r="F1882" i="4"/>
  <c r="G1882" i="4"/>
  <c r="E1883" i="4"/>
  <c r="F1883" i="4"/>
  <c r="G1883" i="4"/>
  <c r="E1884" i="4"/>
  <c r="F1884" i="4"/>
  <c r="G1884" i="4"/>
  <c r="E1885" i="4"/>
  <c r="F1885" i="4"/>
  <c r="G1885" i="4"/>
  <c r="E1886" i="4"/>
  <c r="F1886" i="4"/>
  <c r="G1886" i="4"/>
  <c r="E1887" i="4"/>
  <c r="F1887" i="4"/>
  <c r="G1887" i="4"/>
  <c r="E1888" i="4"/>
  <c r="F1888" i="4"/>
  <c r="G1888" i="4"/>
  <c r="E1889" i="4"/>
  <c r="F1889" i="4"/>
  <c r="G1889" i="4"/>
  <c r="E1890" i="4"/>
  <c r="F1890" i="4"/>
  <c r="G1890" i="4"/>
  <c r="E1891" i="4"/>
  <c r="F1891" i="4"/>
  <c r="G1891" i="4"/>
  <c r="E1892" i="4"/>
  <c r="F1892" i="4"/>
  <c r="G1892" i="4"/>
  <c r="E1893" i="4"/>
  <c r="F1893" i="4"/>
  <c r="G1893" i="4"/>
  <c r="E1894" i="4"/>
  <c r="F1894" i="4"/>
  <c r="G1894" i="4"/>
  <c r="E1895" i="4"/>
  <c r="F1895" i="4"/>
  <c r="G1895" i="4"/>
  <c r="E1896" i="4"/>
  <c r="F1896" i="4"/>
  <c r="G1896" i="4"/>
  <c r="E1897" i="4"/>
  <c r="F1897" i="4"/>
  <c r="G1897" i="4"/>
  <c r="E1898" i="4"/>
  <c r="F1898" i="4"/>
  <c r="G1898" i="4"/>
  <c r="E1899" i="4"/>
  <c r="F1899" i="4"/>
  <c r="G1899" i="4"/>
  <c r="E1900" i="4"/>
  <c r="F1900" i="4"/>
  <c r="G1900" i="4"/>
  <c r="E1901" i="4"/>
  <c r="F1901" i="4"/>
  <c r="G1901" i="4"/>
  <c r="E1902" i="4"/>
  <c r="F1902" i="4"/>
  <c r="G1902" i="4"/>
  <c r="E1903" i="4"/>
  <c r="F1903" i="4"/>
  <c r="G1903" i="4"/>
  <c r="E1904" i="4"/>
  <c r="F1904" i="4"/>
  <c r="G1904" i="4"/>
  <c r="E1905" i="4"/>
  <c r="F1905" i="4"/>
  <c r="G1905" i="4"/>
  <c r="E1906" i="4"/>
  <c r="F1906" i="4"/>
  <c r="G1906" i="4"/>
  <c r="E1907" i="4"/>
  <c r="F1907" i="4"/>
  <c r="G1907" i="4"/>
  <c r="E1908" i="4"/>
  <c r="F1908" i="4"/>
  <c r="G1908" i="4"/>
  <c r="E1909" i="4"/>
  <c r="F1909" i="4"/>
  <c r="G1909" i="4"/>
  <c r="E1910" i="4"/>
  <c r="F1910" i="4"/>
  <c r="G1910" i="4"/>
  <c r="E1911" i="4"/>
  <c r="F1911" i="4"/>
  <c r="G1911" i="4"/>
  <c r="E1912" i="4"/>
  <c r="F1912" i="4"/>
  <c r="G1912" i="4"/>
  <c r="E1913" i="4"/>
  <c r="F1913" i="4"/>
  <c r="G1913" i="4"/>
  <c r="E1914" i="4"/>
  <c r="F1914" i="4"/>
  <c r="G1914" i="4"/>
  <c r="E1915" i="4"/>
  <c r="F1915" i="4"/>
  <c r="G1915" i="4"/>
  <c r="E1916" i="4"/>
  <c r="F1916" i="4"/>
  <c r="G1916" i="4"/>
  <c r="E1917" i="4"/>
  <c r="F1917" i="4"/>
  <c r="G1917" i="4"/>
  <c r="E1918" i="4"/>
  <c r="F1918" i="4"/>
  <c r="G1918" i="4"/>
  <c r="E1919" i="4"/>
  <c r="F1919" i="4"/>
  <c r="G1919" i="4"/>
  <c r="E1920" i="4"/>
  <c r="F1920" i="4"/>
  <c r="G1920" i="4"/>
  <c r="E1921" i="4"/>
  <c r="F1921" i="4"/>
  <c r="G1921" i="4"/>
  <c r="E1922" i="4"/>
  <c r="F1922" i="4"/>
  <c r="G1922" i="4"/>
  <c r="E1923" i="4"/>
  <c r="F1923" i="4"/>
  <c r="G1923" i="4"/>
  <c r="E1924" i="4"/>
  <c r="F1924" i="4"/>
  <c r="G1924" i="4"/>
  <c r="E1925" i="4"/>
  <c r="F1925" i="4"/>
  <c r="G1925" i="4"/>
  <c r="E1926" i="4"/>
  <c r="F1926" i="4"/>
  <c r="G1926" i="4"/>
  <c r="E1927" i="4"/>
  <c r="F1927" i="4"/>
  <c r="G1927" i="4"/>
  <c r="E1928" i="4"/>
  <c r="F1928" i="4"/>
  <c r="G1928" i="4"/>
  <c r="E1929" i="4"/>
  <c r="F1929" i="4"/>
  <c r="G1929" i="4"/>
  <c r="E1930" i="4"/>
  <c r="F1930" i="4"/>
  <c r="G1930" i="4"/>
  <c r="E1931" i="4"/>
  <c r="F1931" i="4"/>
  <c r="G1931" i="4"/>
  <c r="E1932" i="4"/>
  <c r="F1932" i="4"/>
  <c r="G1932" i="4"/>
  <c r="E1933" i="4"/>
  <c r="F1933" i="4"/>
  <c r="G1933" i="4"/>
  <c r="E1934" i="4"/>
  <c r="F1934" i="4"/>
  <c r="G1934" i="4"/>
  <c r="E1935" i="4"/>
  <c r="F1935" i="4"/>
  <c r="G1935" i="4"/>
  <c r="E1936" i="4"/>
  <c r="F1936" i="4"/>
  <c r="G1936" i="4"/>
  <c r="E1937" i="4"/>
  <c r="F1937" i="4"/>
  <c r="G1937" i="4"/>
  <c r="E1938" i="4"/>
  <c r="F1938" i="4"/>
  <c r="G1938" i="4"/>
  <c r="E1939" i="4"/>
  <c r="F1939" i="4"/>
  <c r="G1939" i="4"/>
  <c r="E1940" i="4"/>
  <c r="F1940" i="4"/>
  <c r="G1940" i="4"/>
  <c r="E1941" i="4"/>
  <c r="F1941" i="4"/>
  <c r="G1941" i="4"/>
  <c r="E1942" i="4"/>
  <c r="F1942" i="4"/>
  <c r="G1942" i="4"/>
  <c r="E1943" i="4"/>
  <c r="F1943" i="4"/>
  <c r="G1943" i="4"/>
  <c r="E1944" i="4"/>
  <c r="F1944" i="4"/>
  <c r="G1944" i="4"/>
  <c r="E1945" i="4"/>
  <c r="F1945" i="4"/>
  <c r="G1945" i="4"/>
  <c r="E1946" i="4"/>
  <c r="F1946" i="4"/>
  <c r="G1946" i="4"/>
  <c r="E1947" i="4"/>
  <c r="F1947" i="4"/>
  <c r="G1947" i="4"/>
  <c r="E1948" i="4"/>
  <c r="F1948" i="4"/>
  <c r="G1948" i="4"/>
  <c r="E1949" i="4"/>
  <c r="F1949" i="4"/>
  <c r="G1949" i="4"/>
  <c r="E1950" i="4"/>
  <c r="F1950" i="4"/>
  <c r="G1950" i="4"/>
  <c r="E1951" i="4"/>
  <c r="F1951" i="4"/>
  <c r="G1951" i="4"/>
  <c r="E1952" i="4"/>
  <c r="F1952" i="4"/>
  <c r="G1952" i="4"/>
  <c r="E1953" i="4"/>
  <c r="F1953" i="4"/>
  <c r="G1953" i="4"/>
  <c r="E1954" i="4"/>
  <c r="F1954" i="4"/>
  <c r="G1954" i="4"/>
  <c r="E1955" i="4"/>
  <c r="F1955" i="4"/>
  <c r="G1955" i="4"/>
  <c r="E1956" i="4"/>
  <c r="F1956" i="4"/>
  <c r="G1956" i="4"/>
  <c r="E1957" i="4"/>
  <c r="F1957" i="4"/>
  <c r="G1957" i="4"/>
  <c r="E1958" i="4"/>
  <c r="F1958" i="4"/>
  <c r="G1958" i="4"/>
  <c r="E1959" i="4"/>
  <c r="F1959" i="4"/>
  <c r="G1959" i="4"/>
  <c r="E1960" i="4"/>
  <c r="F1960" i="4"/>
  <c r="G1960" i="4"/>
  <c r="E1961" i="4"/>
  <c r="F1961" i="4"/>
  <c r="G1961" i="4"/>
  <c r="E1962" i="4"/>
  <c r="F1962" i="4"/>
  <c r="G1962" i="4"/>
  <c r="E1963" i="4"/>
  <c r="F1963" i="4"/>
  <c r="G1963" i="4"/>
  <c r="E1964" i="4"/>
  <c r="F1964" i="4"/>
  <c r="G1964" i="4"/>
  <c r="E1965" i="4"/>
  <c r="F1965" i="4"/>
  <c r="G1965" i="4"/>
  <c r="E1966" i="4"/>
  <c r="F1966" i="4"/>
  <c r="G1966" i="4"/>
  <c r="E1967" i="4"/>
  <c r="F1967" i="4"/>
  <c r="G1967" i="4"/>
  <c r="E1968" i="4"/>
  <c r="F1968" i="4"/>
  <c r="G1968" i="4"/>
  <c r="E1969" i="4"/>
  <c r="F1969" i="4"/>
  <c r="G1969" i="4"/>
  <c r="E1970" i="4"/>
  <c r="F1970" i="4"/>
  <c r="G1970" i="4"/>
  <c r="E1971" i="4"/>
  <c r="F1971" i="4"/>
  <c r="G1971" i="4"/>
  <c r="E1972" i="4"/>
  <c r="F1972" i="4"/>
  <c r="G1972" i="4"/>
  <c r="E1973" i="4"/>
  <c r="F1973" i="4"/>
  <c r="G1973" i="4"/>
  <c r="E1974" i="4"/>
  <c r="F1974" i="4"/>
  <c r="G1974" i="4"/>
  <c r="E1975" i="4"/>
  <c r="F1975" i="4"/>
  <c r="G1975" i="4"/>
  <c r="E1976" i="4"/>
  <c r="F1976" i="4"/>
  <c r="G1976" i="4"/>
  <c r="E1977" i="4"/>
  <c r="F1977" i="4"/>
  <c r="G1977" i="4"/>
  <c r="E1978" i="4"/>
  <c r="F1978" i="4"/>
  <c r="G1978" i="4"/>
  <c r="E1979" i="4"/>
  <c r="F1979" i="4"/>
  <c r="G1979" i="4"/>
  <c r="E1980" i="4"/>
  <c r="F1980" i="4"/>
  <c r="G1980" i="4"/>
  <c r="E1981" i="4"/>
  <c r="F1981" i="4"/>
  <c r="G1981" i="4"/>
  <c r="E1982" i="4"/>
  <c r="F1982" i="4"/>
  <c r="G1982" i="4"/>
  <c r="E1983" i="4"/>
  <c r="F1983" i="4"/>
  <c r="G1983" i="4"/>
  <c r="E1984" i="4"/>
  <c r="F1984" i="4"/>
  <c r="G1984" i="4"/>
  <c r="E1985" i="4"/>
  <c r="F1985" i="4"/>
  <c r="G1985" i="4"/>
  <c r="E1986" i="4"/>
  <c r="F1986" i="4"/>
  <c r="G1986" i="4"/>
  <c r="E1987" i="4"/>
  <c r="F1987" i="4"/>
  <c r="G1987" i="4"/>
  <c r="E1988" i="4"/>
  <c r="F1988" i="4"/>
  <c r="G1988" i="4"/>
  <c r="E1989" i="4"/>
  <c r="F1989" i="4"/>
  <c r="G1989" i="4"/>
  <c r="E1990" i="4"/>
  <c r="F1990" i="4"/>
  <c r="G1990" i="4"/>
  <c r="E1991" i="4"/>
  <c r="F1991" i="4"/>
  <c r="G1991" i="4"/>
  <c r="E1992" i="4"/>
  <c r="F1992" i="4"/>
  <c r="G1992" i="4"/>
  <c r="E1993" i="4"/>
  <c r="F1993" i="4"/>
  <c r="G1993" i="4"/>
  <c r="E1994" i="4"/>
  <c r="F1994" i="4"/>
  <c r="G1994" i="4"/>
  <c r="E1995" i="4"/>
  <c r="F1995" i="4"/>
  <c r="G1995" i="4"/>
  <c r="E1996" i="4"/>
  <c r="F1996" i="4"/>
  <c r="G1996" i="4"/>
  <c r="E1997" i="4"/>
  <c r="F1997" i="4"/>
  <c r="G1997" i="4"/>
  <c r="E1998" i="4"/>
  <c r="F1998" i="4"/>
  <c r="G1998" i="4"/>
  <c r="E1999" i="4"/>
  <c r="F1999" i="4"/>
  <c r="G1999" i="4"/>
  <c r="E2000" i="4"/>
  <c r="F2000" i="4"/>
  <c r="G2000" i="4"/>
  <c r="E2001" i="4"/>
  <c r="F2001" i="4"/>
  <c r="G2001" i="4"/>
  <c r="E2002" i="4"/>
  <c r="F2002" i="4"/>
  <c r="G2002" i="4"/>
  <c r="E2003" i="4"/>
  <c r="F2003" i="4"/>
  <c r="G2003" i="4"/>
  <c r="E2004" i="4"/>
  <c r="F2004" i="4"/>
  <c r="G2004" i="4"/>
  <c r="E2005" i="4"/>
  <c r="F2005" i="4"/>
  <c r="G2005" i="4"/>
  <c r="E2006" i="4"/>
  <c r="F2006" i="4"/>
  <c r="G2006" i="4"/>
  <c r="E2007" i="4"/>
  <c r="F2007" i="4"/>
  <c r="G2007" i="4"/>
  <c r="E2008" i="4"/>
  <c r="F2008" i="4"/>
  <c r="G2008" i="4"/>
  <c r="E2009" i="4"/>
  <c r="F2009" i="4"/>
  <c r="G2009" i="4"/>
  <c r="E2010" i="4"/>
  <c r="F2010" i="4"/>
  <c r="G2010" i="4"/>
  <c r="E2011" i="4"/>
  <c r="F2011" i="4"/>
  <c r="G2011" i="4"/>
  <c r="E2012" i="4"/>
  <c r="F2012" i="4"/>
  <c r="G2012" i="4"/>
  <c r="E2013" i="4"/>
  <c r="F2013" i="4"/>
  <c r="G2013" i="4"/>
  <c r="E2014" i="4"/>
  <c r="F2014" i="4"/>
  <c r="G2014" i="4"/>
  <c r="E2015" i="4"/>
  <c r="F2015" i="4"/>
  <c r="G2015" i="4"/>
  <c r="E2016" i="4"/>
  <c r="F2016" i="4"/>
  <c r="G2016" i="4"/>
  <c r="E2017" i="4"/>
  <c r="F2017" i="4"/>
  <c r="G2017" i="4"/>
  <c r="E2018" i="4"/>
  <c r="F2018" i="4"/>
  <c r="G2018" i="4"/>
  <c r="E2019" i="4"/>
  <c r="F2019" i="4"/>
  <c r="G2019" i="4"/>
  <c r="E2020" i="4"/>
  <c r="F2020" i="4"/>
  <c r="G2020" i="4"/>
  <c r="E2021" i="4"/>
  <c r="F2021" i="4"/>
  <c r="G2021" i="4"/>
  <c r="E2022" i="4"/>
  <c r="F2022" i="4"/>
  <c r="G2022" i="4"/>
  <c r="E2023" i="4"/>
  <c r="F2023" i="4"/>
  <c r="G2023" i="4"/>
  <c r="E2024" i="4"/>
  <c r="F2024" i="4"/>
  <c r="G2024" i="4"/>
  <c r="E2025" i="4"/>
  <c r="F2025" i="4"/>
  <c r="G2025" i="4"/>
  <c r="E2026" i="4"/>
  <c r="F2026" i="4"/>
  <c r="G2026" i="4"/>
  <c r="E2027" i="4"/>
  <c r="F2027" i="4"/>
  <c r="G2027" i="4"/>
  <c r="E2028" i="4"/>
  <c r="F2028" i="4"/>
  <c r="G2028" i="4"/>
  <c r="E2029" i="4"/>
  <c r="F2029" i="4"/>
  <c r="G2029" i="4"/>
  <c r="E2030" i="4"/>
  <c r="F2030" i="4"/>
  <c r="G2030" i="4"/>
  <c r="E2031" i="4"/>
  <c r="F2031" i="4"/>
  <c r="G2031" i="4"/>
  <c r="E2032" i="4"/>
  <c r="F2032" i="4"/>
  <c r="G2032" i="4"/>
  <c r="E2033" i="4"/>
  <c r="F2033" i="4"/>
  <c r="G2033" i="4"/>
  <c r="E2034" i="4"/>
  <c r="F2034" i="4"/>
  <c r="G2034" i="4"/>
  <c r="E2035" i="4"/>
  <c r="F2035" i="4"/>
  <c r="G2035" i="4"/>
  <c r="E2036" i="4"/>
  <c r="F2036" i="4"/>
  <c r="G2036" i="4"/>
  <c r="E2037" i="4"/>
  <c r="F2037" i="4"/>
  <c r="G2037" i="4"/>
  <c r="E2038" i="4"/>
  <c r="F2038" i="4"/>
  <c r="G2038" i="4"/>
  <c r="E2039" i="4"/>
  <c r="F2039" i="4"/>
  <c r="G2039" i="4"/>
  <c r="E2040" i="4"/>
  <c r="F2040" i="4"/>
  <c r="G2040" i="4"/>
  <c r="E2041" i="4"/>
  <c r="F2041" i="4"/>
  <c r="G2041" i="4"/>
  <c r="E2042" i="4"/>
  <c r="F2042" i="4"/>
  <c r="G2042" i="4"/>
  <c r="E2043" i="4"/>
  <c r="F2043" i="4"/>
  <c r="G2043" i="4"/>
  <c r="E2044" i="4"/>
  <c r="F2044" i="4"/>
  <c r="G2044" i="4"/>
  <c r="E2045" i="4"/>
  <c r="F2045" i="4"/>
  <c r="G2045" i="4"/>
  <c r="E2046" i="4"/>
  <c r="F2046" i="4"/>
  <c r="G2046" i="4"/>
  <c r="E2047" i="4"/>
  <c r="F2047" i="4"/>
  <c r="G2047" i="4"/>
  <c r="E2048" i="4"/>
  <c r="F2048" i="4"/>
  <c r="G2048" i="4"/>
  <c r="E2049" i="4"/>
  <c r="F2049" i="4"/>
  <c r="G2049" i="4"/>
  <c r="E2050" i="4"/>
  <c r="F2050" i="4"/>
  <c r="G2050" i="4"/>
  <c r="E2051" i="4"/>
  <c r="F2051" i="4"/>
  <c r="G2051" i="4"/>
  <c r="E2052" i="4"/>
  <c r="F2052" i="4"/>
  <c r="G2052" i="4"/>
  <c r="E2053" i="4"/>
  <c r="F2053" i="4"/>
  <c r="G2053" i="4"/>
  <c r="E2054" i="4"/>
  <c r="F2054" i="4"/>
  <c r="G2054" i="4"/>
  <c r="E2055" i="4"/>
  <c r="F2055" i="4"/>
  <c r="G2055" i="4"/>
  <c r="E2056" i="4"/>
  <c r="F2056" i="4"/>
  <c r="G2056" i="4"/>
  <c r="E2057" i="4"/>
  <c r="F2057" i="4"/>
  <c r="G2057" i="4"/>
  <c r="E2058" i="4"/>
  <c r="F2058" i="4"/>
  <c r="G2058" i="4"/>
  <c r="E2059" i="4"/>
  <c r="F2059" i="4"/>
  <c r="G2059" i="4"/>
  <c r="E2060" i="4"/>
  <c r="F2060" i="4"/>
  <c r="G2060" i="4"/>
  <c r="E2061" i="4"/>
  <c r="F2061" i="4"/>
  <c r="G2061" i="4"/>
  <c r="E2062" i="4"/>
  <c r="F2062" i="4"/>
  <c r="G2062" i="4"/>
  <c r="E2063" i="4"/>
  <c r="F2063" i="4"/>
  <c r="G2063" i="4"/>
  <c r="E2064" i="4"/>
  <c r="F2064" i="4"/>
  <c r="G2064" i="4"/>
  <c r="E2065" i="4"/>
  <c r="F2065" i="4"/>
  <c r="G2065" i="4"/>
  <c r="E2066" i="4"/>
  <c r="F2066" i="4"/>
  <c r="G2066" i="4"/>
  <c r="E2067" i="4"/>
  <c r="F2067" i="4"/>
  <c r="G2067" i="4"/>
  <c r="E2068" i="4"/>
  <c r="F2068" i="4"/>
  <c r="G2068" i="4"/>
  <c r="E2069" i="4"/>
  <c r="F2069" i="4"/>
  <c r="G2069" i="4"/>
  <c r="E2070" i="4"/>
  <c r="F2070" i="4"/>
  <c r="G2070" i="4"/>
  <c r="E2071" i="4"/>
  <c r="F2071" i="4"/>
  <c r="G2071" i="4"/>
  <c r="E2072" i="4"/>
  <c r="F2072" i="4"/>
  <c r="G2072" i="4"/>
  <c r="E2073" i="4"/>
  <c r="F2073" i="4"/>
  <c r="G2073" i="4"/>
  <c r="E2074" i="4"/>
  <c r="F2074" i="4"/>
  <c r="G2074" i="4"/>
  <c r="E2075" i="4"/>
  <c r="F2075" i="4"/>
  <c r="G2075" i="4"/>
  <c r="E2076" i="4"/>
  <c r="F2076" i="4"/>
  <c r="G2076" i="4"/>
  <c r="E2077" i="4"/>
  <c r="F2077" i="4"/>
  <c r="G2077" i="4"/>
  <c r="E2078" i="4"/>
  <c r="F2078" i="4"/>
  <c r="G2078" i="4"/>
  <c r="E2079" i="4"/>
  <c r="F2079" i="4"/>
  <c r="G2079" i="4"/>
  <c r="E2080" i="4"/>
  <c r="F2080" i="4"/>
  <c r="G2080" i="4"/>
  <c r="E2081" i="4"/>
  <c r="F2081" i="4"/>
  <c r="G2081" i="4"/>
  <c r="E2082" i="4"/>
  <c r="F2082" i="4"/>
  <c r="G2082" i="4"/>
  <c r="E2083" i="4"/>
  <c r="F2083" i="4"/>
  <c r="G2083" i="4"/>
  <c r="E2084" i="4"/>
  <c r="F2084" i="4"/>
  <c r="G2084" i="4"/>
  <c r="E2085" i="4"/>
  <c r="F2085" i="4"/>
  <c r="G2085" i="4"/>
  <c r="E2086" i="4"/>
  <c r="F2086" i="4"/>
  <c r="G2086" i="4"/>
  <c r="E2087" i="4"/>
  <c r="F2087" i="4"/>
  <c r="G2087" i="4"/>
  <c r="E2088" i="4"/>
  <c r="F2088" i="4"/>
  <c r="G2088" i="4"/>
  <c r="E2089" i="4"/>
  <c r="F2089" i="4"/>
  <c r="G2089" i="4"/>
  <c r="E2090" i="4"/>
  <c r="F2090" i="4"/>
  <c r="G2090" i="4"/>
  <c r="E2091" i="4"/>
  <c r="F2091" i="4"/>
  <c r="G2091" i="4"/>
  <c r="E2092" i="4"/>
  <c r="F2092" i="4"/>
  <c r="G2092" i="4"/>
  <c r="E2093" i="4"/>
  <c r="F2093" i="4"/>
  <c r="G2093" i="4"/>
  <c r="E2094" i="4"/>
  <c r="F2094" i="4"/>
  <c r="G2094" i="4"/>
  <c r="E2095" i="4"/>
  <c r="F2095" i="4"/>
  <c r="G2095" i="4"/>
  <c r="E2096" i="4"/>
  <c r="F2096" i="4"/>
  <c r="G2096" i="4"/>
  <c r="E2097" i="4"/>
  <c r="F2097" i="4"/>
  <c r="G2097" i="4"/>
  <c r="E2098" i="4"/>
  <c r="F2098" i="4"/>
  <c r="G2098" i="4"/>
  <c r="E2099" i="4"/>
  <c r="F2099" i="4"/>
  <c r="G2099" i="4"/>
  <c r="E2100" i="4"/>
  <c r="F2100" i="4"/>
  <c r="G2100" i="4"/>
  <c r="E2101" i="4"/>
  <c r="F2101" i="4"/>
  <c r="G2101" i="4"/>
  <c r="E2102" i="4"/>
  <c r="F2102" i="4"/>
  <c r="G2102" i="4"/>
  <c r="E2103" i="4"/>
  <c r="F2103" i="4"/>
  <c r="G2103" i="4"/>
  <c r="E2104" i="4"/>
  <c r="F2104" i="4"/>
  <c r="G2104" i="4"/>
  <c r="E2105" i="4"/>
  <c r="F2105" i="4"/>
  <c r="G2105" i="4"/>
  <c r="E2106" i="4"/>
  <c r="F2106" i="4"/>
  <c r="G2106" i="4"/>
  <c r="E2107" i="4"/>
  <c r="F2107" i="4"/>
  <c r="G2107" i="4"/>
  <c r="E2108" i="4"/>
  <c r="F2108" i="4"/>
  <c r="G2108" i="4"/>
  <c r="E2109" i="4"/>
  <c r="F2109" i="4"/>
  <c r="G2109" i="4"/>
  <c r="E2110" i="4"/>
  <c r="F2110" i="4"/>
  <c r="G2110" i="4"/>
  <c r="E2111" i="4"/>
  <c r="F2111" i="4"/>
  <c r="G2111" i="4"/>
  <c r="E2112" i="4"/>
  <c r="F2112" i="4"/>
  <c r="G2112" i="4"/>
  <c r="E2113" i="4"/>
  <c r="F2113" i="4"/>
  <c r="G2113" i="4"/>
  <c r="E2114" i="4"/>
  <c r="F2114" i="4"/>
  <c r="G2114" i="4"/>
  <c r="E2115" i="4"/>
  <c r="F2115" i="4"/>
  <c r="G2115" i="4"/>
  <c r="E2116" i="4"/>
  <c r="F2116" i="4"/>
  <c r="G2116" i="4"/>
  <c r="E2117" i="4"/>
  <c r="F2117" i="4"/>
  <c r="G2117" i="4"/>
  <c r="E2118" i="4"/>
  <c r="F2118" i="4"/>
  <c r="G2118" i="4"/>
  <c r="E2119" i="4"/>
  <c r="F2119" i="4"/>
  <c r="G2119" i="4"/>
  <c r="E2120" i="4"/>
  <c r="F2120" i="4"/>
  <c r="G2120" i="4"/>
  <c r="E2121" i="4"/>
  <c r="F2121" i="4"/>
  <c r="G2121" i="4"/>
  <c r="E2122" i="4"/>
  <c r="F2122" i="4"/>
  <c r="G2122" i="4"/>
  <c r="E2123" i="4"/>
  <c r="F2123" i="4"/>
  <c r="G2123" i="4"/>
  <c r="E2124" i="4"/>
  <c r="F2124" i="4"/>
  <c r="G2124" i="4"/>
  <c r="E2125" i="4"/>
  <c r="F2125" i="4"/>
  <c r="G2125" i="4"/>
  <c r="E2126" i="4"/>
  <c r="F2126" i="4"/>
  <c r="G2126" i="4"/>
  <c r="E2127" i="4"/>
  <c r="F2127" i="4"/>
  <c r="G2127" i="4"/>
  <c r="E2128" i="4"/>
  <c r="F2128" i="4"/>
  <c r="G2128" i="4"/>
  <c r="E2129" i="4"/>
  <c r="F2129" i="4"/>
  <c r="G2129" i="4"/>
  <c r="E2130" i="4"/>
  <c r="F2130" i="4"/>
  <c r="G2130" i="4"/>
  <c r="E2131" i="4"/>
  <c r="F2131" i="4"/>
  <c r="G2131" i="4"/>
  <c r="E2132" i="4"/>
  <c r="F2132" i="4"/>
  <c r="G2132" i="4"/>
  <c r="E2133" i="4"/>
  <c r="F2133" i="4"/>
  <c r="G2133" i="4"/>
  <c r="E2134" i="4"/>
  <c r="F2134" i="4"/>
  <c r="G2134" i="4"/>
  <c r="E2135" i="4"/>
  <c r="F2135" i="4"/>
  <c r="G2135" i="4"/>
  <c r="E2136" i="4"/>
  <c r="F2136" i="4"/>
  <c r="G2136" i="4"/>
  <c r="E2137" i="4"/>
  <c r="F2137" i="4"/>
  <c r="G2137" i="4"/>
  <c r="E2138" i="4"/>
  <c r="F2138" i="4"/>
  <c r="G2138" i="4"/>
  <c r="E2139" i="4"/>
  <c r="F2139" i="4"/>
  <c r="G2139" i="4"/>
  <c r="E2140" i="4"/>
  <c r="F2140" i="4"/>
  <c r="G2140" i="4"/>
  <c r="E2141" i="4"/>
  <c r="F2141" i="4"/>
  <c r="G2141" i="4"/>
  <c r="E2142" i="4"/>
  <c r="F2142" i="4"/>
  <c r="G2142" i="4"/>
  <c r="E2143" i="4"/>
  <c r="F2143" i="4"/>
  <c r="G2143" i="4"/>
  <c r="E2144" i="4"/>
  <c r="F2144" i="4"/>
  <c r="G2144" i="4"/>
  <c r="E2145" i="4"/>
  <c r="F2145" i="4"/>
  <c r="G2145" i="4"/>
  <c r="E2146" i="4"/>
  <c r="F2146" i="4"/>
  <c r="G2146" i="4"/>
  <c r="E2147" i="4"/>
  <c r="F2147" i="4"/>
  <c r="G2147" i="4"/>
  <c r="E2148" i="4"/>
  <c r="F2148" i="4"/>
  <c r="G2148" i="4"/>
  <c r="E2149" i="4"/>
  <c r="F2149" i="4"/>
  <c r="G2149" i="4"/>
  <c r="E2150" i="4"/>
  <c r="F2150" i="4"/>
  <c r="G2150" i="4"/>
  <c r="E2151" i="4"/>
  <c r="F2151" i="4"/>
  <c r="G2151" i="4"/>
  <c r="E2152" i="4"/>
  <c r="F2152" i="4"/>
  <c r="G2152" i="4"/>
  <c r="E2153" i="4"/>
  <c r="F2153" i="4"/>
  <c r="G2153" i="4"/>
  <c r="E2154" i="4"/>
  <c r="F2154" i="4"/>
  <c r="G2154" i="4"/>
  <c r="E2155" i="4"/>
  <c r="F2155" i="4"/>
  <c r="G2155" i="4"/>
  <c r="E2156" i="4"/>
  <c r="F2156" i="4"/>
  <c r="G2156" i="4"/>
  <c r="E2157" i="4"/>
  <c r="F2157" i="4"/>
  <c r="G2157" i="4"/>
  <c r="E2158" i="4"/>
  <c r="F2158" i="4"/>
  <c r="G2158" i="4"/>
  <c r="E2159" i="4"/>
  <c r="F2159" i="4"/>
  <c r="G2159" i="4"/>
  <c r="E2160" i="4"/>
  <c r="F2160" i="4"/>
  <c r="G2160" i="4"/>
  <c r="E2161" i="4"/>
  <c r="F2161" i="4"/>
  <c r="G2161" i="4"/>
  <c r="E2162" i="4"/>
  <c r="F2162" i="4"/>
  <c r="G2162" i="4"/>
  <c r="E2163" i="4"/>
  <c r="F2163" i="4"/>
  <c r="G2163" i="4"/>
  <c r="E2164" i="4"/>
  <c r="F2164" i="4"/>
  <c r="G2164" i="4"/>
  <c r="E2165" i="4"/>
  <c r="F2165" i="4"/>
  <c r="G2165" i="4"/>
  <c r="E2166" i="4"/>
  <c r="F2166" i="4"/>
  <c r="G2166" i="4"/>
  <c r="E2167" i="4"/>
  <c r="F2167" i="4"/>
  <c r="G2167" i="4"/>
  <c r="E2168" i="4"/>
  <c r="F2168" i="4"/>
  <c r="G2168" i="4"/>
  <c r="E2169" i="4"/>
  <c r="F2169" i="4"/>
  <c r="G2169" i="4"/>
  <c r="E2170" i="4"/>
  <c r="F2170" i="4"/>
  <c r="G2170" i="4"/>
  <c r="E2171" i="4"/>
  <c r="F2171" i="4"/>
  <c r="G2171" i="4"/>
  <c r="E2172" i="4"/>
  <c r="F2172" i="4"/>
  <c r="G2172" i="4"/>
  <c r="E2173" i="4"/>
  <c r="F2173" i="4"/>
  <c r="G2173" i="4"/>
  <c r="E2174" i="4"/>
  <c r="F2174" i="4"/>
  <c r="G2174" i="4"/>
  <c r="E2175" i="4"/>
  <c r="F2175" i="4"/>
  <c r="G2175" i="4"/>
  <c r="E2176" i="4"/>
  <c r="F2176" i="4"/>
  <c r="G2176" i="4"/>
  <c r="E2177" i="4"/>
  <c r="F2177" i="4"/>
  <c r="G2177" i="4"/>
  <c r="E2178" i="4"/>
  <c r="F2178" i="4"/>
  <c r="G2178" i="4"/>
  <c r="E2179" i="4"/>
  <c r="F2179" i="4"/>
  <c r="G2179" i="4"/>
  <c r="E2180" i="4"/>
  <c r="F2180" i="4"/>
  <c r="G2180" i="4"/>
  <c r="E2181" i="4"/>
  <c r="F2181" i="4"/>
  <c r="G2181" i="4"/>
  <c r="E2182" i="4"/>
  <c r="F2182" i="4"/>
  <c r="G2182" i="4"/>
  <c r="E2183" i="4"/>
  <c r="F2183" i="4"/>
  <c r="G2183" i="4"/>
  <c r="E2184" i="4"/>
  <c r="F2184" i="4"/>
  <c r="G2184" i="4"/>
  <c r="E2185" i="4"/>
  <c r="F2185" i="4"/>
  <c r="G2185" i="4"/>
  <c r="E2186" i="4"/>
  <c r="F2186" i="4"/>
  <c r="G2186" i="4"/>
  <c r="E2187" i="4"/>
  <c r="F2187" i="4"/>
  <c r="G2187" i="4"/>
  <c r="E2188" i="4"/>
  <c r="F2188" i="4"/>
  <c r="G2188" i="4"/>
  <c r="E2189" i="4"/>
  <c r="F2189" i="4"/>
  <c r="G2189" i="4"/>
  <c r="E2190" i="4"/>
  <c r="F2190" i="4"/>
  <c r="G2190" i="4"/>
  <c r="E2191" i="4"/>
  <c r="F2191" i="4"/>
  <c r="G2191" i="4"/>
  <c r="E2192" i="4"/>
  <c r="F2192" i="4"/>
  <c r="G2192" i="4"/>
  <c r="E2193" i="4"/>
  <c r="F2193" i="4"/>
  <c r="G2193" i="4"/>
  <c r="E2194" i="4"/>
  <c r="F2194" i="4"/>
  <c r="G2194" i="4"/>
  <c r="E2195" i="4"/>
  <c r="F2195" i="4"/>
  <c r="G2195" i="4"/>
  <c r="E2196" i="4"/>
  <c r="F2196" i="4"/>
  <c r="G2196" i="4"/>
  <c r="E2197" i="4"/>
  <c r="F2197" i="4"/>
  <c r="G2197" i="4"/>
  <c r="E2198" i="4"/>
  <c r="F2198" i="4"/>
  <c r="G2198" i="4"/>
  <c r="E2199" i="4"/>
  <c r="F2199" i="4"/>
  <c r="G2199" i="4"/>
  <c r="E2200" i="4"/>
  <c r="F2200" i="4"/>
  <c r="G2200" i="4"/>
  <c r="E2201" i="4"/>
  <c r="F2201" i="4"/>
  <c r="G2201" i="4"/>
  <c r="E2202" i="4"/>
  <c r="F2202" i="4"/>
  <c r="G2202" i="4"/>
  <c r="E2203" i="4"/>
  <c r="F2203" i="4"/>
  <c r="G2203" i="4"/>
  <c r="E2204" i="4"/>
  <c r="F2204" i="4"/>
  <c r="G2204" i="4"/>
  <c r="E2205" i="4"/>
  <c r="F2205" i="4"/>
  <c r="G2205" i="4"/>
  <c r="E2206" i="4"/>
  <c r="F2206" i="4"/>
  <c r="G2206" i="4"/>
  <c r="E2207" i="4"/>
  <c r="F2207" i="4"/>
  <c r="G2207" i="4"/>
  <c r="E2208" i="4"/>
  <c r="F2208" i="4"/>
  <c r="G2208" i="4"/>
  <c r="E2209" i="4"/>
  <c r="F2209" i="4"/>
  <c r="G2209" i="4"/>
  <c r="E2210" i="4"/>
  <c r="F2210" i="4"/>
  <c r="G2210" i="4"/>
  <c r="E2211" i="4"/>
  <c r="F2211" i="4"/>
  <c r="G2211" i="4"/>
  <c r="E2212" i="4"/>
  <c r="F2212" i="4"/>
  <c r="G2212" i="4"/>
  <c r="E2213" i="4"/>
  <c r="F2213" i="4"/>
  <c r="G2213" i="4"/>
  <c r="E2214" i="4"/>
  <c r="F2214" i="4"/>
  <c r="G2214" i="4"/>
  <c r="E2215" i="4"/>
  <c r="F2215" i="4"/>
  <c r="G2215" i="4"/>
  <c r="E2216" i="4"/>
  <c r="F2216" i="4"/>
  <c r="G2216" i="4"/>
  <c r="E2217" i="4"/>
  <c r="F2217" i="4"/>
  <c r="G2217" i="4"/>
  <c r="E2218" i="4"/>
  <c r="F2218" i="4"/>
  <c r="G2218" i="4"/>
  <c r="E2219" i="4"/>
  <c r="F2219" i="4"/>
  <c r="G2219" i="4"/>
  <c r="E2220" i="4"/>
  <c r="F2220" i="4"/>
  <c r="G2220" i="4"/>
  <c r="E2221" i="4"/>
  <c r="F2221" i="4"/>
  <c r="G2221" i="4"/>
  <c r="E2222" i="4"/>
  <c r="F2222" i="4"/>
  <c r="G2222" i="4"/>
  <c r="E2223" i="4"/>
  <c r="F2223" i="4"/>
  <c r="G2223" i="4"/>
  <c r="E2224" i="4"/>
  <c r="F2224" i="4"/>
  <c r="G2224" i="4"/>
  <c r="E2225" i="4"/>
  <c r="F2225" i="4"/>
  <c r="G2225" i="4"/>
  <c r="E2226" i="4"/>
  <c r="F2226" i="4"/>
  <c r="G2226" i="4"/>
  <c r="E2227" i="4"/>
  <c r="F2227" i="4"/>
  <c r="G2227" i="4"/>
  <c r="E2228" i="4"/>
  <c r="F2228" i="4"/>
  <c r="G2228" i="4"/>
  <c r="E2229" i="4"/>
  <c r="F2229" i="4"/>
  <c r="G2229" i="4"/>
  <c r="E2230" i="4"/>
  <c r="F2230" i="4"/>
  <c r="G2230" i="4"/>
  <c r="E2231" i="4"/>
  <c r="F2231" i="4"/>
  <c r="G2231" i="4"/>
  <c r="E2232" i="4"/>
  <c r="F2232" i="4"/>
  <c r="G2232" i="4"/>
  <c r="E2233" i="4"/>
  <c r="F2233" i="4"/>
  <c r="G2233" i="4"/>
  <c r="E2234" i="4"/>
  <c r="F2234" i="4"/>
  <c r="G2234" i="4"/>
  <c r="E2235" i="4"/>
  <c r="F2235" i="4"/>
  <c r="G2235" i="4"/>
  <c r="E2236" i="4"/>
  <c r="F2236" i="4"/>
  <c r="G2236" i="4"/>
  <c r="E2237" i="4"/>
  <c r="F2237" i="4"/>
  <c r="G2237" i="4"/>
  <c r="E2238" i="4"/>
  <c r="F2238" i="4"/>
  <c r="G2238" i="4"/>
  <c r="E2239" i="4"/>
  <c r="F2239" i="4"/>
  <c r="G2239" i="4"/>
  <c r="E2240" i="4"/>
  <c r="F2240" i="4"/>
  <c r="G2240" i="4"/>
  <c r="E2241" i="4"/>
  <c r="F2241" i="4"/>
  <c r="G2241" i="4"/>
  <c r="E2242" i="4"/>
  <c r="F2242" i="4"/>
  <c r="G2242" i="4"/>
  <c r="E2243" i="4"/>
  <c r="F2243" i="4"/>
  <c r="G2243" i="4"/>
  <c r="E2244" i="4"/>
  <c r="F2244" i="4"/>
  <c r="G2244" i="4"/>
  <c r="E2245" i="4"/>
  <c r="F2245" i="4"/>
  <c r="G2245" i="4"/>
  <c r="E2246" i="4"/>
  <c r="F2246" i="4"/>
  <c r="G2246" i="4"/>
  <c r="E2247" i="4"/>
  <c r="F2247" i="4"/>
  <c r="G2247" i="4"/>
  <c r="E2248" i="4"/>
  <c r="F2248" i="4"/>
  <c r="G2248" i="4"/>
  <c r="E2249" i="4"/>
  <c r="F2249" i="4"/>
  <c r="G2249" i="4"/>
  <c r="E2250" i="4"/>
  <c r="F2250" i="4"/>
  <c r="G2250" i="4"/>
  <c r="E2251" i="4"/>
  <c r="F2251" i="4"/>
  <c r="G2251" i="4"/>
  <c r="E2252" i="4"/>
  <c r="F2252" i="4"/>
  <c r="G2252" i="4"/>
  <c r="E2253" i="4"/>
  <c r="F2253" i="4"/>
  <c r="G2253" i="4"/>
  <c r="E2254" i="4"/>
  <c r="F2254" i="4"/>
  <c r="G2254" i="4"/>
  <c r="E2255" i="4"/>
  <c r="F2255" i="4"/>
  <c r="G2255" i="4"/>
  <c r="E2256" i="4"/>
  <c r="F2256" i="4"/>
  <c r="G2256" i="4"/>
  <c r="E2257" i="4"/>
  <c r="F2257" i="4"/>
  <c r="G2257" i="4"/>
  <c r="E2258" i="4"/>
  <c r="F2258" i="4"/>
  <c r="G2258" i="4"/>
  <c r="E2259" i="4"/>
  <c r="F2259" i="4"/>
  <c r="G2259" i="4"/>
  <c r="E2260" i="4"/>
  <c r="F2260" i="4"/>
  <c r="G2260" i="4"/>
  <c r="E2261" i="4"/>
  <c r="F2261" i="4"/>
  <c r="G2261" i="4"/>
  <c r="E2262" i="4"/>
  <c r="F2262" i="4"/>
  <c r="G2262" i="4"/>
  <c r="E2263" i="4"/>
  <c r="F2263" i="4"/>
  <c r="G2263" i="4"/>
  <c r="E2264" i="4"/>
  <c r="F2264" i="4"/>
  <c r="G2264" i="4"/>
  <c r="E2265" i="4"/>
  <c r="F2265" i="4"/>
  <c r="G2265" i="4"/>
  <c r="E2266" i="4"/>
  <c r="F2266" i="4"/>
  <c r="G2266" i="4"/>
  <c r="E2267" i="4"/>
  <c r="F2267" i="4"/>
  <c r="G2267" i="4"/>
  <c r="E2268" i="4"/>
  <c r="F2268" i="4"/>
  <c r="G2268" i="4"/>
  <c r="E2269" i="4"/>
  <c r="F2269" i="4"/>
  <c r="G2269" i="4"/>
  <c r="E2270" i="4"/>
  <c r="F2270" i="4"/>
  <c r="G2270" i="4"/>
  <c r="E2271" i="4"/>
  <c r="F2271" i="4"/>
  <c r="G2271" i="4"/>
  <c r="E2272" i="4"/>
  <c r="F2272" i="4"/>
  <c r="G2272" i="4"/>
  <c r="E2273" i="4"/>
  <c r="F2273" i="4"/>
  <c r="G2273" i="4"/>
  <c r="E2274" i="4"/>
  <c r="F2274" i="4"/>
  <c r="G2274" i="4"/>
  <c r="E2275" i="4"/>
  <c r="F2275" i="4"/>
  <c r="G2275" i="4"/>
  <c r="E2276" i="4"/>
  <c r="F2276" i="4"/>
  <c r="G2276" i="4"/>
  <c r="E2277" i="4"/>
  <c r="F2277" i="4"/>
  <c r="G2277" i="4"/>
  <c r="E2278" i="4"/>
  <c r="F2278" i="4"/>
  <c r="G2278" i="4"/>
  <c r="E2279" i="4"/>
  <c r="F2279" i="4"/>
  <c r="G2279" i="4"/>
  <c r="E2280" i="4"/>
  <c r="F2280" i="4"/>
  <c r="G2280" i="4"/>
  <c r="E2281" i="4"/>
  <c r="F2281" i="4"/>
  <c r="G2281" i="4"/>
  <c r="E2282" i="4"/>
  <c r="F2282" i="4"/>
  <c r="G2282" i="4"/>
  <c r="E2283" i="4"/>
  <c r="F2283" i="4"/>
  <c r="G2283" i="4"/>
  <c r="E2284" i="4"/>
  <c r="F2284" i="4"/>
  <c r="G2284" i="4"/>
  <c r="E2285" i="4"/>
  <c r="F2285" i="4"/>
  <c r="G2285" i="4"/>
  <c r="E2286" i="4"/>
  <c r="F2286" i="4"/>
  <c r="G2286" i="4"/>
  <c r="E2287" i="4"/>
  <c r="F2287" i="4"/>
  <c r="G2287" i="4"/>
  <c r="E2288" i="4"/>
  <c r="F2288" i="4"/>
  <c r="G2288" i="4"/>
  <c r="E2289" i="4"/>
  <c r="F2289" i="4"/>
  <c r="G2289" i="4"/>
  <c r="E2290" i="4"/>
  <c r="F2290" i="4"/>
  <c r="G2290" i="4"/>
  <c r="E2291" i="4"/>
  <c r="F2291" i="4"/>
  <c r="G2291" i="4"/>
  <c r="E2292" i="4"/>
  <c r="F2292" i="4"/>
  <c r="G2292" i="4"/>
  <c r="E2293" i="4"/>
  <c r="F2293" i="4"/>
  <c r="G2293" i="4"/>
  <c r="E2294" i="4"/>
  <c r="F2294" i="4"/>
  <c r="G2294" i="4"/>
  <c r="E2295" i="4"/>
  <c r="F2295" i="4"/>
  <c r="G2295" i="4"/>
  <c r="E2296" i="4"/>
  <c r="F2296" i="4"/>
  <c r="G2296" i="4"/>
  <c r="E2297" i="4"/>
  <c r="F2297" i="4"/>
  <c r="G2297" i="4"/>
  <c r="E2298" i="4"/>
  <c r="F2298" i="4"/>
  <c r="G2298" i="4"/>
  <c r="E2299" i="4"/>
  <c r="F2299" i="4"/>
  <c r="G2299" i="4"/>
  <c r="E2300" i="4"/>
  <c r="F2300" i="4"/>
  <c r="G2300" i="4"/>
  <c r="E2301" i="4"/>
  <c r="F2301" i="4"/>
  <c r="G2301" i="4"/>
  <c r="E2302" i="4"/>
  <c r="F2302" i="4"/>
  <c r="G2302" i="4"/>
  <c r="E2303" i="4"/>
  <c r="F2303" i="4"/>
  <c r="G2303" i="4"/>
  <c r="E2304" i="4"/>
  <c r="F2304" i="4"/>
  <c r="G2304" i="4"/>
  <c r="E2305" i="4"/>
  <c r="F2305" i="4"/>
  <c r="G2305" i="4"/>
  <c r="E2306" i="4"/>
  <c r="F2306" i="4"/>
  <c r="G2306" i="4"/>
  <c r="E2307" i="4"/>
  <c r="F2307" i="4"/>
  <c r="G2307" i="4"/>
  <c r="E2308" i="4"/>
  <c r="F2308" i="4"/>
  <c r="G2308" i="4"/>
  <c r="E2309" i="4"/>
  <c r="F2309" i="4"/>
  <c r="G2309" i="4"/>
  <c r="E2310" i="4"/>
  <c r="F2310" i="4"/>
  <c r="G2310" i="4"/>
  <c r="E2311" i="4"/>
  <c r="F2311" i="4"/>
  <c r="G2311" i="4"/>
  <c r="E2312" i="4"/>
  <c r="F2312" i="4"/>
  <c r="G2312" i="4"/>
  <c r="E2313" i="4"/>
  <c r="F2313" i="4"/>
  <c r="G2313" i="4"/>
  <c r="E2314" i="4"/>
  <c r="F2314" i="4"/>
  <c r="G2314" i="4"/>
  <c r="E2315" i="4"/>
  <c r="F2315" i="4"/>
  <c r="G2315" i="4"/>
  <c r="E2316" i="4"/>
  <c r="F2316" i="4"/>
  <c r="G2316" i="4"/>
  <c r="E2317" i="4"/>
  <c r="F2317" i="4"/>
  <c r="G2317" i="4"/>
  <c r="E2318" i="4"/>
  <c r="F2318" i="4"/>
  <c r="G2318" i="4"/>
  <c r="E2319" i="4"/>
  <c r="F2319" i="4"/>
  <c r="G2319" i="4"/>
  <c r="E2320" i="4"/>
  <c r="F2320" i="4"/>
  <c r="G2320" i="4"/>
  <c r="E2321" i="4"/>
  <c r="F2321" i="4"/>
  <c r="G2321" i="4"/>
  <c r="E2322" i="4"/>
  <c r="F2322" i="4"/>
  <c r="G2322" i="4"/>
  <c r="E2323" i="4"/>
  <c r="F2323" i="4"/>
  <c r="G2323" i="4"/>
  <c r="E2324" i="4"/>
  <c r="F2324" i="4"/>
  <c r="G2324" i="4"/>
  <c r="E2325" i="4"/>
  <c r="F2325" i="4"/>
  <c r="G2325" i="4"/>
  <c r="E2326" i="4"/>
  <c r="F2326" i="4"/>
  <c r="G2326" i="4"/>
  <c r="E2327" i="4"/>
  <c r="F2327" i="4"/>
  <c r="G2327" i="4"/>
  <c r="E2328" i="4"/>
  <c r="F2328" i="4"/>
  <c r="G2328" i="4"/>
  <c r="E2329" i="4"/>
  <c r="F2329" i="4"/>
  <c r="G2329" i="4"/>
  <c r="E2330" i="4"/>
  <c r="F2330" i="4"/>
  <c r="G2330" i="4"/>
  <c r="E2331" i="4"/>
  <c r="F2331" i="4"/>
  <c r="G2331" i="4"/>
  <c r="E2332" i="4"/>
  <c r="F2332" i="4"/>
  <c r="G2332" i="4"/>
  <c r="E2333" i="4"/>
  <c r="F2333" i="4"/>
  <c r="G2333" i="4"/>
  <c r="E2334" i="4"/>
  <c r="F2334" i="4"/>
  <c r="G2334" i="4"/>
  <c r="E2335" i="4"/>
  <c r="F2335" i="4"/>
  <c r="G2335" i="4"/>
  <c r="E2336" i="4"/>
  <c r="F2336" i="4"/>
  <c r="G2336" i="4"/>
  <c r="E2337" i="4"/>
  <c r="F2337" i="4"/>
  <c r="G2337" i="4"/>
  <c r="E2338" i="4"/>
  <c r="F2338" i="4"/>
  <c r="G2338" i="4"/>
  <c r="E2339" i="4"/>
  <c r="F2339" i="4"/>
  <c r="G2339" i="4"/>
  <c r="E2340" i="4"/>
  <c r="F2340" i="4"/>
  <c r="G2340" i="4"/>
  <c r="E2341" i="4"/>
  <c r="F2341" i="4"/>
  <c r="G2341" i="4"/>
  <c r="E2342" i="4"/>
  <c r="F2342" i="4"/>
  <c r="G2342" i="4"/>
  <c r="E2343" i="4"/>
  <c r="F2343" i="4"/>
  <c r="G2343" i="4"/>
  <c r="E2344" i="4"/>
  <c r="F2344" i="4"/>
  <c r="G2344" i="4"/>
  <c r="E2345" i="4"/>
  <c r="F2345" i="4"/>
  <c r="G2345" i="4"/>
  <c r="E2346" i="4"/>
  <c r="F2346" i="4"/>
  <c r="G2346" i="4"/>
  <c r="E2347" i="4"/>
  <c r="F2347" i="4"/>
  <c r="G2347" i="4"/>
  <c r="E2348" i="4"/>
  <c r="F2348" i="4"/>
  <c r="G2348" i="4"/>
  <c r="E2349" i="4"/>
  <c r="F2349" i="4"/>
  <c r="G2349" i="4"/>
  <c r="E2350" i="4"/>
  <c r="F2350" i="4"/>
  <c r="G2350" i="4"/>
  <c r="E2351" i="4"/>
  <c r="F2351" i="4"/>
  <c r="G2351" i="4"/>
  <c r="E2352" i="4"/>
  <c r="F2352" i="4"/>
  <c r="G2352" i="4"/>
  <c r="E2353" i="4"/>
  <c r="F2353" i="4"/>
  <c r="G2353" i="4"/>
  <c r="E2354" i="4"/>
  <c r="F2354" i="4"/>
  <c r="G2354" i="4"/>
  <c r="E2355" i="4"/>
  <c r="F2355" i="4"/>
  <c r="G2355" i="4"/>
  <c r="E2356" i="4"/>
  <c r="F2356" i="4"/>
  <c r="G2356" i="4"/>
  <c r="E2357" i="4"/>
  <c r="F2357" i="4"/>
  <c r="G2357" i="4"/>
  <c r="E2358" i="4"/>
  <c r="F2358" i="4"/>
  <c r="E2359" i="4"/>
  <c r="F2359" i="4"/>
  <c r="E2360" i="4"/>
  <c r="F2360" i="4"/>
  <c r="E2361" i="4"/>
  <c r="F2361" i="4"/>
  <c r="E2362" i="4"/>
  <c r="F2362" i="4"/>
  <c r="E2363" i="4"/>
  <c r="F2363" i="4"/>
  <c r="E2364" i="4"/>
  <c r="F2364" i="4"/>
  <c r="E2365" i="4"/>
  <c r="F2365" i="4"/>
  <c r="E2366" i="4"/>
  <c r="F2366" i="4"/>
  <c r="E2367" i="4"/>
  <c r="F2367" i="4"/>
  <c r="E2368" i="4"/>
  <c r="F2368" i="4"/>
  <c r="E2369" i="4"/>
  <c r="F2369" i="4"/>
  <c r="E2370" i="4"/>
  <c r="F2370" i="4"/>
  <c r="E2371" i="4"/>
  <c r="F2371" i="4"/>
  <c r="E2372" i="4"/>
  <c r="F2372" i="4"/>
  <c r="E2373" i="4"/>
  <c r="F2373" i="4"/>
  <c r="E2374" i="4"/>
  <c r="F2374" i="4"/>
  <c r="E2375" i="4"/>
  <c r="F2375" i="4"/>
  <c r="E2376" i="4"/>
  <c r="F2376" i="4"/>
  <c r="E2377" i="4"/>
  <c r="F2377" i="4"/>
  <c r="E2378" i="4"/>
  <c r="F2378" i="4"/>
  <c r="E2379" i="4"/>
  <c r="F2379" i="4"/>
  <c r="E2380" i="4"/>
  <c r="F2380" i="4"/>
  <c r="E2381" i="4"/>
  <c r="F2381" i="4"/>
  <c r="E2382" i="4"/>
  <c r="F2382" i="4"/>
  <c r="E2383" i="4"/>
  <c r="F2383" i="4"/>
  <c r="E2384" i="4"/>
  <c r="F2384" i="4"/>
  <c r="E2385" i="4"/>
  <c r="F2385" i="4"/>
  <c r="E2386" i="4"/>
  <c r="F2386" i="4"/>
  <c r="E2387" i="4"/>
  <c r="F2387" i="4"/>
  <c r="E2388" i="4"/>
  <c r="F2388" i="4"/>
  <c r="E2389" i="4"/>
  <c r="F2389" i="4"/>
  <c r="E2390" i="4"/>
  <c r="F2390" i="4"/>
  <c r="E2391" i="4"/>
  <c r="F2391" i="4"/>
  <c r="E2392" i="4"/>
  <c r="F2392" i="4"/>
  <c r="E2393" i="4"/>
  <c r="F2393" i="4"/>
  <c r="E2394" i="4"/>
  <c r="F2394" i="4"/>
  <c r="E2395" i="4"/>
  <c r="F2395" i="4"/>
  <c r="E2396" i="4"/>
  <c r="F2396" i="4"/>
  <c r="E2397" i="4"/>
  <c r="F2397" i="4"/>
  <c r="E2398" i="4"/>
  <c r="F2398" i="4"/>
  <c r="F3" i="4" l="1"/>
  <c r="G3" i="4"/>
  <c r="F4" i="4"/>
  <c r="G4" i="4"/>
  <c r="F5" i="4"/>
  <c r="G5" i="4"/>
  <c r="F6" i="4"/>
  <c r="G6" i="4"/>
  <c r="F7" i="4"/>
  <c r="G7" i="4"/>
  <c r="F8" i="4"/>
  <c r="G8" i="4"/>
  <c r="F9" i="4"/>
  <c r="G9" i="4"/>
  <c r="F10" i="4"/>
  <c r="G10" i="4"/>
  <c r="F11" i="4"/>
  <c r="G11" i="4"/>
  <c r="F12" i="4"/>
  <c r="G12" i="4"/>
  <c r="F13" i="4"/>
  <c r="G13" i="4"/>
  <c r="F14" i="4"/>
  <c r="G14" i="4"/>
  <c r="F15" i="4"/>
  <c r="G15" i="4"/>
  <c r="F16" i="4"/>
  <c r="G16" i="4"/>
  <c r="F17" i="4"/>
  <c r="G17" i="4"/>
  <c r="F18" i="4"/>
  <c r="G18" i="4"/>
  <c r="F19" i="4"/>
  <c r="G19" i="4"/>
  <c r="F20" i="4"/>
  <c r="G20" i="4"/>
  <c r="F21" i="4"/>
  <c r="G21" i="4"/>
  <c r="F22" i="4"/>
  <c r="G22" i="4"/>
  <c r="F23" i="4"/>
  <c r="G23" i="4"/>
  <c r="F24" i="4"/>
  <c r="G24" i="4"/>
  <c r="F25" i="4"/>
  <c r="G25" i="4"/>
  <c r="F26" i="4"/>
  <c r="G26" i="4"/>
  <c r="F27" i="4"/>
  <c r="G27" i="4"/>
  <c r="F28" i="4"/>
  <c r="G28" i="4"/>
  <c r="F29" i="4"/>
  <c r="G29" i="4"/>
  <c r="F30" i="4"/>
  <c r="G30" i="4"/>
  <c r="F31" i="4"/>
  <c r="G31" i="4"/>
  <c r="F32" i="4"/>
  <c r="G32" i="4"/>
  <c r="F33" i="4"/>
  <c r="G33" i="4"/>
  <c r="F34" i="4"/>
  <c r="G34" i="4"/>
  <c r="F35" i="4"/>
  <c r="G35" i="4"/>
  <c r="F36" i="4"/>
  <c r="G36" i="4"/>
  <c r="F37" i="4"/>
  <c r="G37" i="4"/>
  <c r="F38" i="4"/>
  <c r="G38" i="4"/>
  <c r="F39" i="4"/>
  <c r="G39" i="4"/>
  <c r="F40" i="4"/>
  <c r="G40" i="4"/>
  <c r="F41" i="4"/>
  <c r="G41" i="4"/>
  <c r="F42" i="4"/>
  <c r="G42" i="4"/>
  <c r="F43" i="4"/>
  <c r="G43" i="4"/>
  <c r="F44" i="4"/>
  <c r="G44" i="4"/>
  <c r="F45" i="4"/>
  <c r="G45" i="4"/>
  <c r="F46" i="4"/>
  <c r="G46" i="4"/>
  <c r="F47" i="4"/>
  <c r="G47" i="4"/>
  <c r="F48" i="4"/>
  <c r="G48" i="4"/>
  <c r="F49" i="4"/>
  <c r="G49" i="4"/>
  <c r="F50" i="4"/>
  <c r="G50" i="4"/>
  <c r="F51" i="4"/>
  <c r="G51" i="4"/>
  <c r="F52" i="4"/>
  <c r="G52" i="4"/>
  <c r="F53" i="4"/>
  <c r="G53" i="4"/>
  <c r="F54" i="4"/>
  <c r="G54" i="4"/>
  <c r="F55" i="4"/>
  <c r="G55" i="4"/>
  <c r="F56" i="4"/>
  <c r="G56" i="4"/>
  <c r="F57" i="4"/>
  <c r="G57" i="4"/>
  <c r="F58" i="4"/>
  <c r="G58" i="4"/>
  <c r="F59" i="4"/>
  <c r="G59" i="4"/>
  <c r="F60" i="4"/>
  <c r="G60" i="4"/>
  <c r="F61" i="4"/>
  <c r="G61" i="4"/>
  <c r="F62" i="4"/>
  <c r="G62" i="4"/>
  <c r="F63" i="4"/>
  <c r="G63" i="4"/>
  <c r="F64" i="4"/>
  <c r="G64" i="4"/>
  <c r="F65" i="4"/>
  <c r="G65" i="4"/>
  <c r="F66" i="4"/>
  <c r="G66" i="4"/>
  <c r="F67" i="4"/>
  <c r="G67" i="4"/>
  <c r="F68" i="4"/>
  <c r="G68" i="4"/>
  <c r="F69" i="4"/>
  <c r="G69" i="4"/>
  <c r="F70" i="4"/>
  <c r="G70" i="4"/>
  <c r="F71" i="4"/>
  <c r="G71" i="4"/>
  <c r="F72" i="4"/>
  <c r="G72" i="4"/>
  <c r="F73" i="4"/>
  <c r="G73" i="4"/>
  <c r="F74" i="4"/>
  <c r="G74" i="4"/>
  <c r="F75" i="4"/>
  <c r="G75" i="4"/>
  <c r="F76" i="4"/>
  <c r="G76" i="4"/>
  <c r="F77" i="4"/>
  <c r="G77" i="4"/>
  <c r="F78" i="4"/>
  <c r="G78" i="4"/>
  <c r="F79" i="4"/>
  <c r="G79" i="4"/>
  <c r="F80" i="4"/>
  <c r="G80" i="4"/>
  <c r="F81" i="4"/>
  <c r="G81" i="4"/>
  <c r="F82" i="4"/>
  <c r="G82" i="4"/>
  <c r="F83" i="4"/>
  <c r="G83" i="4"/>
  <c r="F84" i="4"/>
  <c r="G84" i="4"/>
  <c r="F85" i="4"/>
  <c r="G85" i="4"/>
  <c r="F86" i="4"/>
  <c r="G86" i="4"/>
  <c r="F87" i="4"/>
  <c r="G87" i="4"/>
  <c r="F88" i="4"/>
  <c r="G88" i="4"/>
  <c r="F89" i="4"/>
  <c r="G89" i="4"/>
  <c r="F90" i="4"/>
  <c r="G90" i="4"/>
  <c r="F91" i="4"/>
  <c r="G91" i="4"/>
  <c r="F92" i="4"/>
  <c r="G92" i="4"/>
  <c r="F93" i="4"/>
  <c r="G93" i="4"/>
  <c r="F94" i="4"/>
  <c r="G94" i="4"/>
  <c r="F95" i="4"/>
  <c r="G95" i="4"/>
  <c r="F96" i="4"/>
  <c r="G96" i="4"/>
  <c r="F97" i="4"/>
  <c r="G97" i="4"/>
  <c r="F98" i="4"/>
  <c r="G98" i="4"/>
  <c r="F99" i="4"/>
  <c r="G99" i="4"/>
  <c r="F100" i="4"/>
  <c r="G100" i="4"/>
  <c r="F101" i="4"/>
  <c r="G101" i="4"/>
  <c r="F102" i="4"/>
  <c r="G102" i="4"/>
  <c r="F103" i="4"/>
  <c r="G103" i="4"/>
  <c r="F104" i="4"/>
  <c r="G104" i="4"/>
  <c r="F105" i="4"/>
  <c r="G105" i="4"/>
  <c r="F106" i="4"/>
  <c r="G106" i="4"/>
  <c r="F107" i="4"/>
  <c r="G107" i="4"/>
  <c r="F108" i="4"/>
  <c r="G108" i="4"/>
  <c r="F109" i="4"/>
  <c r="G109" i="4"/>
  <c r="F110" i="4"/>
  <c r="G110" i="4"/>
  <c r="F111" i="4"/>
  <c r="G111" i="4"/>
  <c r="F112" i="4"/>
  <c r="G112" i="4"/>
  <c r="F113" i="4"/>
  <c r="G113" i="4"/>
  <c r="F114" i="4"/>
  <c r="G114" i="4"/>
  <c r="F115" i="4"/>
  <c r="G115" i="4"/>
  <c r="F116" i="4"/>
  <c r="G116" i="4"/>
  <c r="F117" i="4"/>
  <c r="G117" i="4"/>
  <c r="F118" i="4"/>
  <c r="G118" i="4"/>
  <c r="F119" i="4"/>
  <c r="G119" i="4"/>
  <c r="F120" i="4"/>
  <c r="G120" i="4"/>
  <c r="F121" i="4"/>
  <c r="G121" i="4"/>
  <c r="F122" i="4"/>
  <c r="G122" i="4"/>
  <c r="F123" i="4"/>
  <c r="G123" i="4"/>
  <c r="F124" i="4"/>
  <c r="G124" i="4"/>
  <c r="F125" i="4"/>
  <c r="G125" i="4"/>
  <c r="F126" i="4"/>
  <c r="G126" i="4"/>
  <c r="F127" i="4"/>
  <c r="G127" i="4"/>
  <c r="F128" i="4"/>
  <c r="G128" i="4"/>
  <c r="F129" i="4"/>
  <c r="G129" i="4"/>
  <c r="F130" i="4"/>
  <c r="G130" i="4"/>
  <c r="F131" i="4"/>
  <c r="G131" i="4"/>
  <c r="F132" i="4"/>
  <c r="G132" i="4"/>
  <c r="F133" i="4"/>
  <c r="G133" i="4"/>
  <c r="F134" i="4"/>
  <c r="G134" i="4"/>
  <c r="F135" i="4"/>
  <c r="G135" i="4"/>
  <c r="F136" i="4"/>
  <c r="G136" i="4"/>
  <c r="F137" i="4"/>
  <c r="G137" i="4"/>
  <c r="F138" i="4"/>
  <c r="G138" i="4"/>
  <c r="F139" i="4"/>
  <c r="G139" i="4"/>
  <c r="F140" i="4"/>
  <c r="G140" i="4"/>
  <c r="F141" i="4"/>
  <c r="G141" i="4"/>
  <c r="F142" i="4"/>
  <c r="G142" i="4"/>
  <c r="F143" i="4"/>
  <c r="G143" i="4"/>
  <c r="F144" i="4"/>
  <c r="G144" i="4"/>
  <c r="F145" i="4"/>
  <c r="G145" i="4"/>
  <c r="F146" i="4"/>
  <c r="G146" i="4"/>
  <c r="F147" i="4"/>
  <c r="G147" i="4"/>
  <c r="F148" i="4"/>
  <c r="G148" i="4"/>
  <c r="F149" i="4"/>
  <c r="G149" i="4"/>
  <c r="F150" i="4"/>
  <c r="G150" i="4"/>
  <c r="F151" i="4"/>
  <c r="G151" i="4"/>
  <c r="F152" i="4"/>
  <c r="G152" i="4"/>
  <c r="F153" i="4"/>
  <c r="G153" i="4"/>
  <c r="F154" i="4"/>
  <c r="G154" i="4"/>
  <c r="F155" i="4"/>
  <c r="G155" i="4"/>
  <c r="F156" i="4"/>
  <c r="G156" i="4"/>
  <c r="F157" i="4"/>
  <c r="G157" i="4"/>
  <c r="F158" i="4"/>
  <c r="G158" i="4"/>
  <c r="F159" i="4"/>
  <c r="G159" i="4"/>
  <c r="F160" i="4"/>
  <c r="G160" i="4"/>
  <c r="F161" i="4"/>
  <c r="G161" i="4"/>
  <c r="F162" i="4"/>
  <c r="G162" i="4"/>
  <c r="F163" i="4"/>
  <c r="G163" i="4"/>
  <c r="F164" i="4"/>
  <c r="G164" i="4"/>
  <c r="F165" i="4"/>
  <c r="G165" i="4"/>
  <c r="F166" i="4"/>
  <c r="G166" i="4"/>
  <c r="F167" i="4"/>
  <c r="G167" i="4"/>
  <c r="F168" i="4"/>
  <c r="G168" i="4"/>
  <c r="F169" i="4"/>
  <c r="G169" i="4"/>
  <c r="F170" i="4"/>
  <c r="G170" i="4"/>
  <c r="F171" i="4"/>
  <c r="G171" i="4"/>
  <c r="F172" i="4"/>
  <c r="G172" i="4"/>
  <c r="F173" i="4"/>
  <c r="G173" i="4"/>
  <c r="F174" i="4"/>
  <c r="G174" i="4"/>
  <c r="F175" i="4"/>
  <c r="G175" i="4"/>
  <c r="F176" i="4"/>
  <c r="G176" i="4"/>
  <c r="F177" i="4"/>
  <c r="G177" i="4"/>
  <c r="F178" i="4"/>
  <c r="G178" i="4"/>
  <c r="F179" i="4"/>
  <c r="G179" i="4"/>
  <c r="F180" i="4"/>
  <c r="G180" i="4"/>
  <c r="F181" i="4"/>
  <c r="G181" i="4"/>
  <c r="F182" i="4"/>
  <c r="G182" i="4"/>
  <c r="F183" i="4"/>
  <c r="G183" i="4"/>
  <c r="F184" i="4"/>
  <c r="G184" i="4"/>
  <c r="F185" i="4"/>
  <c r="G185" i="4"/>
  <c r="F186" i="4"/>
  <c r="G186" i="4"/>
  <c r="F187" i="4"/>
  <c r="G187" i="4"/>
  <c r="F188" i="4"/>
  <c r="G188" i="4"/>
  <c r="F189" i="4"/>
  <c r="G189" i="4"/>
  <c r="F190" i="4"/>
  <c r="G190" i="4"/>
  <c r="F191" i="4"/>
  <c r="G191" i="4"/>
  <c r="F192" i="4"/>
  <c r="G192" i="4"/>
  <c r="F193" i="4"/>
  <c r="G193" i="4"/>
  <c r="F194" i="4"/>
  <c r="G194" i="4"/>
  <c r="F195" i="4"/>
  <c r="G195" i="4"/>
  <c r="F196" i="4"/>
  <c r="G196" i="4"/>
  <c r="F197" i="4"/>
  <c r="G197" i="4"/>
  <c r="F198" i="4"/>
  <c r="G198" i="4"/>
  <c r="F199" i="4"/>
  <c r="G199" i="4"/>
  <c r="F200" i="4"/>
  <c r="G200" i="4"/>
  <c r="F201" i="4"/>
  <c r="G201" i="4"/>
  <c r="F202" i="4"/>
  <c r="G202" i="4"/>
  <c r="F203" i="4"/>
  <c r="G203" i="4"/>
  <c r="F204" i="4"/>
  <c r="G204" i="4"/>
  <c r="F205" i="4"/>
  <c r="G205" i="4"/>
  <c r="F206" i="4"/>
  <c r="G206" i="4"/>
  <c r="F207" i="4"/>
  <c r="G207" i="4"/>
  <c r="F208" i="4"/>
  <c r="G208" i="4"/>
  <c r="F209" i="4"/>
  <c r="G209" i="4"/>
  <c r="F210" i="4"/>
  <c r="G210" i="4"/>
  <c r="F211" i="4"/>
  <c r="G211" i="4"/>
  <c r="F212" i="4"/>
  <c r="G212" i="4"/>
  <c r="F213" i="4"/>
  <c r="G213" i="4"/>
  <c r="F214" i="4"/>
  <c r="G214" i="4"/>
  <c r="F215" i="4"/>
  <c r="G215" i="4"/>
  <c r="F216" i="4"/>
  <c r="G216" i="4"/>
  <c r="F217" i="4"/>
  <c r="G217" i="4"/>
  <c r="F218" i="4"/>
  <c r="G218" i="4"/>
  <c r="F219" i="4"/>
  <c r="G219" i="4"/>
  <c r="F220" i="4"/>
  <c r="G220" i="4"/>
  <c r="F221" i="4"/>
  <c r="G221" i="4"/>
  <c r="F222" i="4"/>
  <c r="G222" i="4"/>
  <c r="F223" i="4"/>
  <c r="G223" i="4"/>
  <c r="F224" i="4"/>
  <c r="G224" i="4"/>
  <c r="F225" i="4"/>
  <c r="G225" i="4"/>
  <c r="F226" i="4"/>
  <c r="G226" i="4"/>
  <c r="F227" i="4"/>
  <c r="G227" i="4"/>
  <c r="F228" i="4"/>
  <c r="G228" i="4"/>
  <c r="F229" i="4"/>
  <c r="G229" i="4"/>
  <c r="F230" i="4"/>
  <c r="G230" i="4"/>
  <c r="F231" i="4"/>
  <c r="G231" i="4"/>
  <c r="F232" i="4"/>
  <c r="G232" i="4"/>
  <c r="F233" i="4"/>
  <c r="G233" i="4"/>
  <c r="F234" i="4"/>
  <c r="G234" i="4"/>
  <c r="F235" i="4"/>
  <c r="G235" i="4"/>
  <c r="F236" i="4"/>
  <c r="G236" i="4"/>
  <c r="F237" i="4"/>
  <c r="G237" i="4"/>
  <c r="F238" i="4"/>
  <c r="G238" i="4"/>
  <c r="F239" i="4"/>
  <c r="G239" i="4"/>
  <c r="F240" i="4"/>
  <c r="G240" i="4"/>
  <c r="F241" i="4"/>
  <c r="G241" i="4"/>
  <c r="F242" i="4"/>
  <c r="G242" i="4"/>
  <c r="F243" i="4"/>
  <c r="G243" i="4"/>
  <c r="F244" i="4"/>
  <c r="G244" i="4"/>
  <c r="F245" i="4"/>
  <c r="G245" i="4"/>
  <c r="F246" i="4"/>
  <c r="G246" i="4"/>
  <c r="F247" i="4"/>
  <c r="G247" i="4"/>
  <c r="F248" i="4"/>
  <c r="G248" i="4"/>
  <c r="F249" i="4"/>
  <c r="G249" i="4"/>
  <c r="F250" i="4"/>
  <c r="G250" i="4"/>
  <c r="F251" i="4"/>
  <c r="G251" i="4"/>
  <c r="F252" i="4"/>
  <c r="G252" i="4"/>
  <c r="F253" i="4"/>
  <c r="G253" i="4"/>
  <c r="F254" i="4"/>
  <c r="G254" i="4"/>
  <c r="F255" i="4"/>
  <c r="G255" i="4"/>
  <c r="F256" i="4"/>
  <c r="G256" i="4"/>
  <c r="F257" i="4"/>
  <c r="G257" i="4"/>
  <c r="F258" i="4"/>
  <c r="G258" i="4"/>
  <c r="F259" i="4"/>
  <c r="G259" i="4"/>
  <c r="F260" i="4"/>
  <c r="G260" i="4"/>
  <c r="F261" i="4"/>
  <c r="G261" i="4"/>
  <c r="F262" i="4"/>
  <c r="G262" i="4"/>
  <c r="F263" i="4"/>
  <c r="G263" i="4"/>
  <c r="F264" i="4"/>
  <c r="G264" i="4"/>
  <c r="F265" i="4"/>
  <c r="G265" i="4"/>
  <c r="F266" i="4"/>
  <c r="G266" i="4"/>
  <c r="F267" i="4"/>
  <c r="G267" i="4"/>
  <c r="F268" i="4"/>
  <c r="G268" i="4"/>
  <c r="F269" i="4"/>
  <c r="G269" i="4"/>
  <c r="F270" i="4"/>
  <c r="G270" i="4"/>
  <c r="F271" i="4"/>
  <c r="G271" i="4"/>
  <c r="F272" i="4"/>
  <c r="G272" i="4"/>
  <c r="F273" i="4"/>
  <c r="G273" i="4"/>
  <c r="F274" i="4"/>
  <c r="G274" i="4"/>
  <c r="F275" i="4"/>
  <c r="G275" i="4"/>
  <c r="F276" i="4"/>
  <c r="G276" i="4"/>
  <c r="F277" i="4"/>
  <c r="G277" i="4"/>
  <c r="F278" i="4"/>
  <c r="G278" i="4"/>
  <c r="F279" i="4"/>
  <c r="G279" i="4"/>
  <c r="F280" i="4"/>
  <c r="G280" i="4"/>
  <c r="F281" i="4"/>
  <c r="G281" i="4"/>
  <c r="F282" i="4"/>
  <c r="G282" i="4"/>
  <c r="F283" i="4"/>
  <c r="G283" i="4"/>
  <c r="F284" i="4"/>
  <c r="G284" i="4"/>
  <c r="F285" i="4"/>
  <c r="G285" i="4"/>
  <c r="F286" i="4"/>
  <c r="G286" i="4"/>
  <c r="F287" i="4"/>
  <c r="G287" i="4"/>
  <c r="F288" i="4"/>
  <c r="G288" i="4"/>
  <c r="F289" i="4"/>
  <c r="G289" i="4"/>
  <c r="F290" i="4"/>
  <c r="G290" i="4"/>
  <c r="F291" i="4"/>
  <c r="G291" i="4"/>
  <c r="F292" i="4"/>
  <c r="G292" i="4"/>
  <c r="F293" i="4"/>
  <c r="G293" i="4"/>
  <c r="F294" i="4"/>
  <c r="G294" i="4"/>
  <c r="F295" i="4"/>
  <c r="G295" i="4"/>
  <c r="F296" i="4"/>
  <c r="G296" i="4"/>
  <c r="F297" i="4"/>
  <c r="G297" i="4"/>
  <c r="F298" i="4"/>
  <c r="G298" i="4"/>
  <c r="F299" i="4"/>
  <c r="G299" i="4"/>
  <c r="F300" i="4"/>
  <c r="G300" i="4"/>
  <c r="F301" i="4"/>
  <c r="G301" i="4"/>
  <c r="F302" i="4"/>
  <c r="G302" i="4"/>
  <c r="F303" i="4"/>
  <c r="G303" i="4"/>
  <c r="F304" i="4"/>
  <c r="G304" i="4"/>
  <c r="F305" i="4"/>
  <c r="G305" i="4"/>
  <c r="F306" i="4"/>
  <c r="G306" i="4"/>
  <c r="F307" i="4"/>
  <c r="G307" i="4"/>
  <c r="F308" i="4"/>
  <c r="G308" i="4"/>
  <c r="F309" i="4"/>
  <c r="G309" i="4"/>
  <c r="F310" i="4"/>
  <c r="G310" i="4"/>
  <c r="F311" i="4"/>
  <c r="G311" i="4"/>
  <c r="F312" i="4"/>
  <c r="G312" i="4"/>
  <c r="F313" i="4"/>
  <c r="G313" i="4"/>
  <c r="F314" i="4"/>
  <c r="G314" i="4"/>
  <c r="F315" i="4"/>
  <c r="G315" i="4"/>
  <c r="F316" i="4"/>
  <c r="G316" i="4"/>
  <c r="F317" i="4"/>
  <c r="G317" i="4"/>
  <c r="F318" i="4"/>
  <c r="G318" i="4"/>
  <c r="F319" i="4"/>
  <c r="G319" i="4"/>
  <c r="F320" i="4"/>
  <c r="G320" i="4"/>
  <c r="F321" i="4"/>
  <c r="G321" i="4"/>
  <c r="F322" i="4"/>
  <c r="G322" i="4"/>
  <c r="F323" i="4"/>
  <c r="G323" i="4"/>
  <c r="F324" i="4"/>
  <c r="G324" i="4"/>
  <c r="F325" i="4"/>
  <c r="G325" i="4"/>
  <c r="F326" i="4"/>
  <c r="G326" i="4"/>
  <c r="F327" i="4"/>
  <c r="G327" i="4"/>
  <c r="F328" i="4"/>
  <c r="G328" i="4"/>
  <c r="F329" i="4"/>
  <c r="G329" i="4"/>
  <c r="F330" i="4"/>
  <c r="G330" i="4"/>
  <c r="F331" i="4"/>
  <c r="G331" i="4"/>
  <c r="F332" i="4"/>
  <c r="G332" i="4"/>
  <c r="F333" i="4"/>
  <c r="G333" i="4"/>
  <c r="F334" i="4"/>
  <c r="G334" i="4"/>
  <c r="F335" i="4"/>
  <c r="G335" i="4"/>
  <c r="F336" i="4"/>
  <c r="G336" i="4"/>
  <c r="F337" i="4"/>
  <c r="G337" i="4"/>
  <c r="F338" i="4"/>
  <c r="G338" i="4"/>
  <c r="F339" i="4"/>
  <c r="G339" i="4"/>
  <c r="F340" i="4"/>
  <c r="G340" i="4"/>
  <c r="F341" i="4"/>
  <c r="G341" i="4"/>
  <c r="F342" i="4"/>
  <c r="G342" i="4"/>
  <c r="F343" i="4"/>
  <c r="G343" i="4"/>
  <c r="F344" i="4"/>
  <c r="G344" i="4"/>
  <c r="F345" i="4"/>
  <c r="G345" i="4"/>
  <c r="F346" i="4"/>
  <c r="G346" i="4"/>
  <c r="F347" i="4"/>
  <c r="G347" i="4"/>
  <c r="F348" i="4"/>
  <c r="G348" i="4"/>
  <c r="F349" i="4"/>
  <c r="G349" i="4"/>
  <c r="F350" i="4"/>
  <c r="G350" i="4"/>
  <c r="F351" i="4"/>
  <c r="G351" i="4"/>
  <c r="F352" i="4"/>
  <c r="G352" i="4"/>
  <c r="F353" i="4"/>
  <c r="G353" i="4"/>
  <c r="F354" i="4"/>
  <c r="G354" i="4"/>
  <c r="F355" i="4"/>
  <c r="G355" i="4"/>
  <c r="F356" i="4"/>
  <c r="G356" i="4"/>
  <c r="F357" i="4"/>
  <c r="G357" i="4"/>
  <c r="F358" i="4"/>
  <c r="G358" i="4"/>
  <c r="F359" i="4"/>
  <c r="G359" i="4"/>
  <c r="F360" i="4"/>
  <c r="G360" i="4"/>
  <c r="F361" i="4"/>
  <c r="G361" i="4"/>
  <c r="F362" i="4"/>
  <c r="G362" i="4"/>
  <c r="F363" i="4"/>
  <c r="G363" i="4"/>
  <c r="F364" i="4"/>
  <c r="G364" i="4"/>
  <c r="F365" i="4"/>
  <c r="G365" i="4"/>
  <c r="F366" i="4"/>
  <c r="G366" i="4"/>
  <c r="F367" i="4"/>
  <c r="G367" i="4"/>
  <c r="F368" i="4"/>
  <c r="G368" i="4"/>
  <c r="F369" i="4"/>
  <c r="G369" i="4"/>
  <c r="F370" i="4"/>
  <c r="G370" i="4"/>
  <c r="F371" i="4"/>
  <c r="G371" i="4"/>
  <c r="F372" i="4"/>
  <c r="G372" i="4"/>
  <c r="F373" i="4"/>
  <c r="G373" i="4"/>
  <c r="F374" i="4"/>
  <c r="G374" i="4"/>
  <c r="F375" i="4"/>
  <c r="G375" i="4"/>
  <c r="F376" i="4"/>
  <c r="G376" i="4"/>
  <c r="F377" i="4"/>
  <c r="G377" i="4"/>
  <c r="F378" i="4"/>
  <c r="G378" i="4"/>
  <c r="F379" i="4"/>
  <c r="G379" i="4"/>
  <c r="F380" i="4"/>
  <c r="G380" i="4"/>
  <c r="F381" i="4"/>
  <c r="G381" i="4"/>
  <c r="F382" i="4"/>
  <c r="G382" i="4"/>
  <c r="F383" i="4"/>
  <c r="G383" i="4"/>
  <c r="F384" i="4"/>
  <c r="G384" i="4"/>
  <c r="F385" i="4"/>
  <c r="G385" i="4"/>
  <c r="F386" i="4"/>
  <c r="G386" i="4"/>
  <c r="F387" i="4"/>
  <c r="G387" i="4"/>
  <c r="F388" i="4"/>
  <c r="G388" i="4"/>
  <c r="F389" i="4"/>
  <c r="G389" i="4"/>
  <c r="F390" i="4"/>
  <c r="G390" i="4"/>
  <c r="F391" i="4"/>
  <c r="G391" i="4"/>
  <c r="F392" i="4"/>
  <c r="G392" i="4"/>
  <c r="F393" i="4"/>
  <c r="G393" i="4"/>
  <c r="F394" i="4"/>
  <c r="G394" i="4"/>
  <c r="F395" i="4"/>
  <c r="G395" i="4"/>
  <c r="F396" i="4"/>
  <c r="G396" i="4"/>
  <c r="F397" i="4"/>
  <c r="G397" i="4"/>
  <c r="F398" i="4"/>
  <c r="G398" i="4"/>
  <c r="F399" i="4"/>
  <c r="G399" i="4"/>
  <c r="F400" i="4"/>
  <c r="G400" i="4"/>
  <c r="F401" i="4"/>
  <c r="G401" i="4"/>
  <c r="F402" i="4"/>
  <c r="G402" i="4"/>
  <c r="F403" i="4"/>
  <c r="G403" i="4"/>
  <c r="F404" i="4"/>
  <c r="G404" i="4"/>
  <c r="F405" i="4"/>
  <c r="G405" i="4"/>
  <c r="F406" i="4"/>
  <c r="G406" i="4"/>
  <c r="F407" i="4"/>
  <c r="G407" i="4"/>
  <c r="F408" i="4"/>
  <c r="G408" i="4"/>
  <c r="F409" i="4"/>
  <c r="G409" i="4"/>
  <c r="F410" i="4"/>
  <c r="G410" i="4"/>
  <c r="F411" i="4"/>
  <c r="G411" i="4"/>
  <c r="F412" i="4"/>
  <c r="G412" i="4"/>
  <c r="F413" i="4"/>
  <c r="G413" i="4"/>
  <c r="F414" i="4"/>
  <c r="G414" i="4"/>
  <c r="F415" i="4"/>
  <c r="G415" i="4"/>
  <c r="F416" i="4"/>
  <c r="G416" i="4"/>
  <c r="F417" i="4"/>
  <c r="G417" i="4"/>
  <c r="F418" i="4"/>
  <c r="G418" i="4"/>
  <c r="F419" i="4"/>
  <c r="G419" i="4"/>
  <c r="F420" i="4"/>
  <c r="G420" i="4"/>
  <c r="F421" i="4"/>
  <c r="G421" i="4"/>
  <c r="F422" i="4"/>
  <c r="G422" i="4"/>
  <c r="F423" i="4"/>
  <c r="G423" i="4"/>
  <c r="F424" i="4"/>
  <c r="G424" i="4"/>
  <c r="F425" i="4"/>
  <c r="G425" i="4"/>
  <c r="F426" i="4"/>
  <c r="G426" i="4"/>
  <c r="F427" i="4"/>
  <c r="G427" i="4"/>
  <c r="F428" i="4"/>
  <c r="G428" i="4"/>
  <c r="F429" i="4"/>
  <c r="G429" i="4"/>
  <c r="F430" i="4"/>
  <c r="G430" i="4"/>
  <c r="F431" i="4"/>
  <c r="G431" i="4"/>
  <c r="F432" i="4"/>
  <c r="G432" i="4"/>
  <c r="F433" i="4"/>
  <c r="G433" i="4"/>
  <c r="F434" i="4"/>
  <c r="G434" i="4"/>
  <c r="F435" i="4"/>
  <c r="G435" i="4"/>
  <c r="F436" i="4"/>
  <c r="G436" i="4"/>
  <c r="F437" i="4"/>
  <c r="G437" i="4"/>
  <c r="F438" i="4"/>
  <c r="G438" i="4"/>
  <c r="F439" i="4"/>
  <c r="G439" i="4"/>
  <c r="F440" i="4"/>
  <c r="G440" i="4"/>
  <c r="F441" i="4"/>
  <c r="G441" i="4"/>
  <c r="F442" i="4"/>
  <c r="G442" i="4"/>
  <c r="F443" i="4"/>
  <c r="G443" i="4"/>
  <c r="F444" i="4"/>
  <c r="G444" i="4"/>
  <c r="F445" i="4"/>
  <c r="G445" i="4"/>
  <c r="F446" i="4"/>
  <c r="G446" i="4"/>
  <c r="F447" i="4"/>
  <c r="G447" i="4"/>
  <c r="F448" i="4"/>
  <c r="G448" i="4"/>
  <c r="F449" i="4"/>
  <c r="G449" i="4"/>
  <c r="F450" i="4"/>
  <c r="G450" i="4"/>
  <c r="F451" i="4"/>
  <c r="G451" i="4"/>
  <c r="F452" i="4"/>
  <c r="G452" i="4"/>
  <c r="F453" i="4"/>
  <c r="G453" i="4"/>
  <c r="F454" i="4"/>
  <c r="G454" i="4"/>
  <c r="F455" i="4"/>
  <c r="G455" i="4"/>
  <c r="F456" i="4"/>
  <c r="G456" i="4"/>
  <c r="F457" i="4"/>
  <c r="G457" i="4"/>
  <c r="F458" i="4"/>
  <c r="G458" i="4"/>
  <c r="F459" i="4"/>
  <c r="G459" i="4"/>
  <c r="F460" i="4"/>
  <c r="G460" i="4"/>
  <c r="F461" i="4"/>
  <c r="G461" i="4"/>
  <c r="F462" i="4"/>
  <c r="G462" i="4"/>
  <c r="F463" i="4"/>
  <c r="G463" i="4"/>
  <c r="F464" i="4"/>
  <c r="G464" i="4"/>
  <c r="F465" i="4"/>
  <c r="G465" i="4"/>
  <c r="F466" i="4"/>
  <c r="G466" i="4"/>
  <c r="F467" i="4"/>
  <c r="G467" i="4"/>
  <c r="F468" i="4"/>
  <c r="G468" i="4"/>
  <c r="F469" i="4"/>
  <c r="G469" i="4"/>
  <c r="F470" i="4"/>
  <c r="G470" i="4"/>
  <c r="F471" i="4"/>
  <c r="G471" i="4"/>
  <c r="F472" i="4"/>
  <c r="G472" i="4"/>
  <c r="F473" i="4"/>
  <c r="G473" i="4"/>
  <c r="F474" i="4"/>
  <c r="G474" i="4"/>
  <c r="F475" i="4"/>
  <c r="G475" i="4"/>
  <c r="F476" i="4"/>
  <c r="G476" i="4"/>
  <c r="F477" i="4"/>
  <c r="G477" i="4"/>
  <c r="F478" i="4"/>
  <c r="G478" i="4"/>
  <c r="F479" i="4"/>
  <c r="G479" i="4"/>
  <c r="F480" i="4"/>
  <c r="G480" i="4"/>
  <c r="F481" i="4"/>
  <c r="G481" i="4"/>
  <c r="F482" i="4"/>
  <c r="G482" i="4"/>
  <c r="F483" i="4"/>
  <c r="G483" i="4"/>
  <c r="F484" i="4"/>
  <c r="G484" i="4"/>
  <c r="F485" i="4"/>
  <c r="G485" i="4"/>
  <c r="F486" i="4"/>
  <c r="G486" i="4"/>
  <c r="F487" i="4"/>
  <c r="G487" i="4"/>
  <c r="F488" i="4"/>
  <c r="G488" i="4"/>
  <c r="F489" i="4"/>
  <c r="G489" i="4"/>
  <c r="F490" i="4"/>
  <c r="G490" i="4"/>
  <c r="F491" i="4"/>
  <c r="G491" i="4"/>
  <c r="F492" i="4"/>
  <c r="G492" i="4"/>
  <c r="F493" i="4"/>
  <c r="G493" i="4"/>
  <c r="F494" i="4"/>
  <c r="G494" i="4"/>
  <c r="F495" i="4"/>
  <c r="G495" i="4"/>
  <c r="F496" i="4"/>
  <c r="G496" i="4"/>
  <c r="F497" i="4"/>
  <c r="G497" i="4"/>
  <c r="F498" i="4"/>
  <c r="G498" i="4"/>
  <c r="F499" i="4"/>
  <c r="G499" i="4"/>
  <c r="F500" i="4"/>
  <c r="G500" i="4"/>
  <c r="F501" i="4"/>
  <c r="G501" i="4"/>
  <c r="F502" i="4"/>
  <c r="G502" i="4"/>
  <c r="F503" i="4"/>
  <c r="G503" i="4"/>
  <c r="F504" i="4"/>
  <c r="G504" i="4"/>
  <c r="F505" i="4"/>
  <c r="G505" i="4"/>
  <c r="F506" i="4"/>
  <c r="G506" i="4"/>
  <c r="F507" i="4"/>
  <c r="G507" i="4"/>
  <c r="F508" i="4"/>
  <c r="G508" i="4"/>
  <c r="F509" i="4"/>
  <c r="G509" i="4"/>
  <c r="F510" i="4"/>
  <c r="G510" i="4"/>
  <c r="F511" i="4"/>
  <c r="G511" i="4"/>
  <c r="F512" i="4"/>
  <c r="G512" i="4"/>
  <c r="F513" i="4"/>
  <c r="G513" i="4"/>
  <c r="F514" i="4"/>
  <c r="G514" i="4"/>
  <c r="F515" i="4"/>
  <c r="G515" i="4"/>
  <c r="F516" i="4"/>
  <c r="G516" i="4"/>
  <c r="F517" i="4"/>
  <c r="G517" i="4"/>
  <c r="F518" i="4"/>
  <c r="G518" i="4"/>
  <c r="F519" i="4"/>
  <c r="G519" i="4"/>
  <c r="F520" i="4"/>
  <c r="G520" i="4"/>
  <c r="F521" i="4"/>
  <c r="G521" i="4"/>
  <c r="F522" i="4"/>
  <c r="G522" i="4"/>
  <c r="F523" i="4"/>
  <c r="G523" i="4"/>
  <c r="F524" i="4"/>
  <c r="G524" i="4"/>
  <c r="F525" i="4"/>
  <c r="G525" i="4"/>
  <c r="F526" i="4"/>
  <c r="G526" i="4"/>
  <c r="F527" i="4"/>
  <c r="G527" i="4"/>
  <c r="F528" i="4"/>
  <c r="G528" i="4"/>
  <c r="F529" i="4"/>
  <c r="G529" i="4"/>
  <c r="F530" i="4"/>
  <c r="G530" i="4"/>
  <c r="F531" i="4"/>
  <c r="G531" i="4"/>
  <c r="F532" i="4"/>
  <c r="G532" i="4"/>
  <c r="F533" i="4"/>
  <c r="G533" i="4"/>
  <c r="F534" i="4"/>
  <c r="G534" i="4"/>
  <c r="F535" i="4"/>
  <c r="G535" i="4"/>
  <c r="F536" i="4"/>
  <c r="G536" i="4"/>
  <c r="F537" i="4"/>
  <c r="G537" i="4"/>
  <c r="F538" i="4"/>
  <c r="G538" i="4"/>
  <c r="F539" i="4"/>
  <c r="G539" i="4"/>
  <c r="F540" i="4"/>
  <c r="G540" i="4"/>
  <c r="F541" i="4"/>
  <c r="G541" i="4"/>
  <c r="F542" i="4"/>
  <c r="G542" i="4"/>
  <c r="F543" i="4"/>
  <c r="G543" i="4"/>
  <c r="F544" i="4"/>
  <c r="G544" i="4"/>
  <c r="F545" i="4"/>
  <c r="G545" i="4"/>
  <c r="F546" i="4"/>
  <c r="G546" i="4"/>
  <c r="F547" i="4"/>
  <c r="G547" i="4"/>
  <c r="F548" i="4"/>
  <c r="G548" i="4"/>
  <c r="F549" i="4"/>
  <c r="G549" i="4"/>
  <c r="F550" i="4"/>
  <c r="G550" i="4"/>
  <c r="F551" i="4"/>
  <c r="G551" i="4"/>
  <c r="F552" i="4"/>
  <c r="G552" i="4"/>
  <c r="F553" i="4"/>
  <c r="G553" i="4"/>
  <c r="F554" i="4"/>
  <c r="G554" i="4"/>
  <c r="F555" i="4"/>
  <c r="G555" i="4"/>
  <c r="F556" i="4"/>
  <c r="G556" i="4"/>
  <c r="F557" i="4"/>
  <c r="G557" i="4"/>
  <c r="F558" i="4"/>
  <c r="G558" i="4"/>
  <c r="F559" i="4"/>
  <c r="G559" i="4"/>
  <c r="F560" i="4"/>
  <c r="G560" i="4"/>
  <c r="F561" i="4"/>
  <c r="G561" i="4"/>
  <c r="F562" i="4"/>
  <c r="G562" i="4"/>
  <c r="F563" i="4"/>
  <c r="G563" i="4"/>
  <c r="F564" i="4"/>
  <c r="G564" i="4"/>
  <c r="F565" i="4"/>
  <c r="G565" i="4"/>
  <c r="F566" i="4"/>
  <c r="G566" i="4"/>
  <c r="F567" i="4"/>
  <c r="G567" i="4"/>
  <c r="F568" i="4"/>
  <c r="G568" i="4"/>
  <c r="F569" i="4"/>
  <c r="G569" i="4"/>
  <c r="F570" i="4"/>
  <c r="G570" i="4"/>
  <c r="F571" i="4"/>
  <c r="G571" i="4"/>
  <c r="F572" i="4"/>
  <c r="G572" i="4"/>
  <c r="F573" i="4"/>
  <c r="G573" i="4"/>
  <c r="F574" i="4"/>
  <c r="G574" i="4"/>
  <c r="F575" i="4"/>
  <c r="G575" i="4"/>
  <c r="F576" i="4"/>
  <c r="G576" i="4"/>
  <c r="F577" i="4"/>
  <c r="G577" i="4"/>
  <c r="F578" i="4"/>
  <c r="G578" i="4"/>
  <c r="F579" i="4"/>
  <c r="G579" i="4"/>
  <c r="F580" i="4"/>
  <c r="G580" i="4"/>
  <c r="F581" i="4"/>
  <c r="G581" i="4"/>
  <c r="F582" i="4"/>
  <c r="G582" i="4"/>
  <c r="F583" i="4"/>
  <c r="G583" i="4"/>
  <c r="F584" i="4"/>
  <c r="G584" i="4"/>
  <c r="F585" i="4"/>
  <c r="G585" i="4"/>
  <c r="F586" i="4"/>
  <c r="G586" i="4"/>
  <c r="F587" i="4"/>
  <c r="G587" i="4"/>
  <c r="F588" i="4"/>
  <c r="G588" i="4"/>
  <c r="F589" i="4"/>
  <c r="G589" i="4"/>
  <c r="F590" i="4"/>
  <c r="G590" i="4"/>
  <c r="F591" i="4"/>
  <c r="G591" i="4"/>
  <c r="F592" i="4"/>
  <c r="G592" i="4"/>
  <c r="F593" i="4"/>
  <c r="G593" i="4"/>
  <c r="F594" i="4"/>
  <c r="G594" i="4"/>
  <c r="F595" i="4"/>
  <c r="G595" i="4"/>
  <c r="F596" i="4"/>
  <c r="G596" i="4"/>
  <c r="F597" i="4"/>
  <c r="G597" i="4"/>
  <c r="F598" i="4"/>
  <c r="G598" i="4"/>
  <c r="F599" i="4"/>
  <c r="G599" i="4"/>
  <c r="F600" i="4"/>
  <c r="G600" i="4"/>
  <c r="F601" i="4"/>
  <c r="G601" i="4"/>
  <c r="F602" i="4"/>
  <c r="G602" i="4"/>
  <c r="F603" i="4"/>
  <c r="G603" i="4"/>
  <c r="F604" i="4"/>
  <c r="G604" i="4"/>
  <c r="F605" i="4"/>
  <c r="G605" i="4"/>
  <c r="F606" i="4"/>
  <c r="G606" i="4"/>
  <c r="F607" i="4"/>
  <c r="G607" i="4"/>
  <c r="F608" i="4"/>
  <c r="G608" i="4"/>
  <c r="F609" i="4"/>
  <c r="G609" i="4"/>
  <c r="F610" i="4"/>
  <c r="G610" i="4"/>
  <c r="F611" i="4"/>
  <c r="G611" i="4"/>
  <c r="F612" i="4"/>
  <c r="G612" i="4"/>
  <c r="F613" i="4"/>
  <c r="G613" i="4"/>
  <c r="F614" i="4"/>
  <c r="G614" i="4"/>
  <c r="F615" i="4"/>
  <c r="G615" i="4"/>
  <c r="F616" i="4"/>
  <c r="G616" i="4"/>
  <c r="F617" i="4"/>
  <c r="G617" i="4"/>
  <c r="F618" i="4"/>
  <c r="G618" i="4"/>
  <c r="F619" i="4"/>
  <c r="G619" i="4"/>
  <c r="F620" i="4"/>
  <c r="G620" i="4"/>
  <c r="F621" i="4"/>
  <c r="G621" i="4"/>
  <c r="F622" i="4"/>
  <c r="G622" i="4"/>
  <c r="F623" i="4"/>
  <c r="G623" i="4"/>
  <c r="F624" i="4"/>
  <c r="G624" i="4"/>
  <c r="F625" i="4"/>
  <c r="G625" i="4"/>
  <c r="F626" i="4"/>
  <c r="G626" i="4"/>
  <c r="F627" i="4"/>
  <c r="G627" i="4"/>
  <c r="F628" i="4"/>
  <c r="G628" i="4"/>
  <c r="F629" i="4"/>
  <c r="G629" i="4"/>
  <c r="F630" i="4"/>
  <c r="G630" i="4"/>
  <c r="F631" i="4"/>
  <c r="G631" i="4"/>
  <c r="F632" i="4"/>
  <c r="G632" i="4"/>
  <c r="F633" i="4"/>
  <c r="G633" i="4"/>
  <c r="F634" i="4"/>
  <c r="G634" i="4"/>
  <c r="F635" i="4"/>
  <c r="G635" i="4"/>
  <c r="F636" i="4"/>
  <c r="G636" i="4"/>
  <c r="F637" i="4"/>
  <c r="G637" i="4"/>
  <c r="F638" i="4"/>
  <c r="G638" i="4"/>
  <c r="F639" i="4"/>
  <c r="G639" i="4"/>
  <c r="F640" i="4"/>
  <c r="G640" i="4"/>
  <c r="F641" i="4"/>
  <c r="G641" i="4"/>
  <c r="F642" i="4"/>
  <c r="G642" i="4"/>
  <c r="F643" i="4"/>
  <c r="G643" i="4"/>
  <c r="F644" i="4"/>
  <c r="G644" i="4"/>
  <c r="F645" i="4"/>
  <c r="G645" i="4"/>
  <c r="F646" i="4"/>
  <c r="G646" i="4"/>
  <c r="F647" i="4"/>
  <c r="G647" i="4"/>
  <c r="F648" i="4"/>
  <c r="G648" i="4"/>
  <c r="F649" i="4"/>
  <c r="G649" i="4"/>
  <c r="F650" i="4"/>
  <c r="G650" i="4"/>
  <c r="F651" i="4"/>
  <c r="G651" i="4"/>
  <c r="F652" i="4"/>
  <c r="G652" i="4"/>
  <c r="F653" i="4"/>
  <c r="G653" i="4"/>
  <c r="F654" i="4"/>
  <c r="G654" i="4"/>
  <c r="F655" i="4"/>
  <c r="G655" i="4"/>
  <c r="F656" i="4"/>
  <c r="G656" i="4"/>
  <c r="F657" i="4"/>
  <c r="G657" i="4"/>
  <c r="F658" i="4"/>
  <c r="G658" i="4"/>
  <c r="F659" i="4"/>
  <c r="G659" i="4"/>
  <c r="F660" i="4"/>
  <c r="G660" i="4"/>
  <c r="F661" i="4"/>
  <c r="G661" i="4"/>
  <c r="F662" i="4"/>
  <c r="G662" i="4"/>
  <c r="F663" i="4"/>
  <c r="G663" i="4"/>
  <c r="F664" i="4"/>
  <c r="G664" i="4"/>
  <c r="F665" i="4"/>
  <c r="G665" i="4"/>
  <c r="F666" i="4"/>
  <c r="G666" i="4"/>
  <c r="F667" i="4"/>
  <c r="G667" i="4"/>
  <c r="F668" i="4"/>
  <c r="G668" i="4"/>
  <c r="F669" i="4"/>
  <c r="G669" i="4"/>
  <c r="F670" i="4"/>
  <c r="G670" i="4"/>
  <c r="F671" i="4"/>
  <c r="G671" i="4"/>
  <c r="F672" i="4"/>
  <c r="G672" i="4"/>
  <c r="F673" i="4"/>
  <c r="G673" i="4"/>
  <c r="F674" i="4"/>
  <c r="G674" i="4"/>
  <c r="F675" i="4"/>
  <c r="G675" i="4"/>
  <c r="F676" i="4"/>
  <c r="G676" i="4"/>
  <c r="F677" i="4"/>
  <c r="G677" i="4"/>
  <c r="F678" i="4"/>
  <c r="G678" i="4"/>
  <c r="F679" i="4"/>
  <c r="G679" i="4"/>
  <c r="F680" i="4"/>
  <c r="G680" i="4"/>
  <c r="F681" i="4"/>
  <c r="G681" i="4"/>
  <c r="F682" i="4"/>
  <c r="G682" i="4"/>
  <c r="F683" i="4"/>
  <c r="G683" i="4"/>
  <c r="F684" i="4"/>
  <c r="G684" i="4"/>
  <c r="F685" i="4"/>
  <c r="G685" i="4"/>
  <c r="F686" i="4"/>
  <c r="G686" i="4"/>
  <c r="F687" i="4"/>
  <c r="G687" i="4"/>
  <c r="F688" i="4"/>
  <c r="G688" i="4"/>
  <c r="F689" i="4"/>
  <c r="G689" i="4"/>
  <c r="F690" i="4"/>
  <c r="G690" i="4"/>
  <c r="F691" i="4"/>
  <c r="G691" i="4"/>
  <c r="F692" i="4"/>
  <c r="G692" i="4"/>
  <c r="F693" i="4"/>
  <c r="G693" i="4"/>
  <c r="F694" i="4"/>
  <c r="G694" i="4"/>
  <c r="F695" i="4"/>
  <c r="G695" i="4"/>
  <c r="F696" i="4"/>
  <c r="G696" i="4"/>
  <c r="F697" i="4"/>
  <c r="G697" i="4"/>
  <c r="F698" i="4"/>
  <c r="G698" i="4"/>
  <c r="F699" i="4"/>
  <c r="G699" i="4"/>
  <c r="F700" i="4"/>
  <c r="G700" i="4"/>
  <c r="F701" i="4"/>
  <c r="G701" i="4"/>
  <c r="F702" i="4"/>
  <c r="G702" i="4"/>
  <c r="F703" i="4"/>
  <c r="G703" i="4"/>
  <c r="F704" i="4"/>
  <c r="G704" i="4"/>
  <c r="F705" i="4"/>
  <c r="G705" i="4"/>
  <c r="F706" i="4"/>
  <c r="G706" i="4"/>
  <c r="F707" i="4"/>
  <c r="G707" i="4"/>
  <c r="F708" i="4"/>
  <c r="G708" i="4"/>
  <c r="F709" i="4"/>
  <c r="G709" i="4"/>
  <c r="F710" i="4"/>
  <c r="G710" i="4"/>
  <c r="F711" i="4"/>
  <c r="G711" i="4"/>
  <c r="F712" i="4"/>
  <c r="G712" i="4"/>
  <c r="F713" i="4"/>
  <c r="G713" i="4"/>
  <c r="F714" i="4"/>
  <c r="G714" i="4"/>
  <c r="F715" i="4"/>
  <c r="G715" i="4"/>
  <c r="F716" i="4"/>
  <c r="G716" i="4"/>
  <c r="F717" i="4"/>
  <c r="G717" i="4"/>
  <c r="F718" i="4"/>
  <c r="G718" i="4"/>
  <c r="F719" i="4"/>
  <c r="G719" i="4"/>
  <c r="F720" i="4"/>
  <c r="G720" i="4"/>
  <c r="F721" i="4"/>
  <c r="G721" i="4"/>
  <c r="F722" i="4"/>
  <c r="G722" i="4"/>
  <c r="F723" i="4"/>
  <c r="G723" i="4"/>
  <c r="F724" i="4"/>
  <c r="G724" i="4"/>
  <c r="F725" i="4"/>
  <c r="G725" i="4"/>
  <c r="F726" i="4"/>
  <c r="G726" i="4"/>
  <c r="F727" i="4"/>
  <c r="G727" i="4"/>
  <c r="F728" i="4"/>
  <c r="G728" i="4"/>
  <c r="F729" i="4"/>
  <c r="G729" i="4"/>
  <c r="F730" i="4"/>
  <c r="G730" i="4"/>
  <c r="F731" i="4"/>
  <c r="G731" i="4"/>
  <c r="F732" i="4"/>
  <c r="G732" i="4"/>
  <c r="F733" i="4"/>
  <c r="G733" i="4"/>
  <c r="F734" i="4"/>
  <c r="G734" i="4"/>
  <c r="F735" i="4"/>
  <c r="G735" i="4"/>
  <c r="F736" i="4"/>
  <c r="G736" i="4"/>
  <c r="F737" i="4"/>
  <c r="G737" i="4"/>
  <c r="F738" i="4"/>
  <c r="G738" i="4"/>
  <c r="F739" i="4"/>
  <c r="G739" i="4"/>
  <c r="F740" i="4"/>
  <c r="G740" i="4"/>
  <c r="F741" i="4"/>
  <c r="G741" i="4"/>
  <c r="F742" i="4"/>
  <c r="G742" i="4"/>
  <c r="F743" i="4"/>
  <c r="G743" i="4"/>
  <c r="F744" i="4"/>
  <c r="G744" i="4"/>
  <c r="F745" i="4"/>
  <c r="G745" i="4"/>
  <c r="F746" i="4"/>
  <c r="G746" i="4"/>
  <c r="F747" i="4"/>
  <c r="G747" i="4"/>
  <c r="F748" i="4"/>
  <c r="G748" i="4"/>
  <c r="F749" i="4"/>
  <c r="G749" i="4"/>
  <c r="F750" i="4"/>
  <c r="G750" i="4"/>
  <c r="F751" i="4"/>
  <c r="G751" i="4"/>
  <c r="F752" i="4"/>
  <c r="G752" i="4"/>
  <c r="F753" i="4"/>
  <c r="G753" i="4"/>
  <c r="F754" i="4"/>
  <c r="G754" i="4"/>
  <c r="F755" i="4"/>
  <c r="G755" i="4"/>
  <c r="F756" i="4"/>
  <c r="G756" i="4"/>
  <c r="F757" i="4"/>
  <c r="G757" i="4"/>
  <c r="F758" i="4"/>
  <c r="G758" i="4"/>
  <c r="F759" i="4"/>
  <c r="G759" i="4"/>
  <c r="F760" i="4"/>
  <c r="G760" i="4"/>
  <c r="F761" i="4"/>
  <c r="G761" i="4"/>
  <c r="F762" i="4"/>
  <c r="G762" i="4"/>
  <c r="F763" i="4"/>
  <c r="G763" i="4"/>
  <c r="F764" i="4"/>
  <c r="G764" i="4"/>
  <c r="F765" i="4"/>
  <c r="G765" i="4"/>
  <c r="F766" i="4"/>
  <c r="G766" i="4"/>
  <c r="F767" i="4"/>
  <c r="G767" i="4"/>
  <c r="F768" i="4"/>
  <c r="G768" i="4"/>
  <c r="F769" i="4"/>
  <c r="G769" i="4"/>
  <c r="F770" i="4"/>
  <c r="G770" i="4"/>
  <c r="F771" i="4"/>
  <c r="G771" i="4"/>
  <c r="F772" i="4"/>
  <c r="G772" i="4"/>
  <c r="F773" i="4"/>
  <c r="G773" i="4"/>
  <c r="F774" i="4"/>
  <c r="G774" i="4"/>
  <c r="F775" i="4"/>
  <c r="G775" i="4"/>
  <c r="F776" i="4"/>
  <c r="G776" i="4"/>
  <c r="F777" i="4"/>
  <c r="G777" i="4"/>
  <c r="F778" i="4"/>
  <c r="G778" i="4"/>
  <c r="F779" i="4"/>
  <c r="G779" i="4"/>
  <c r="F780" i="4"/>
  <c r="G780" i="4"/>
  <c r="F781" i="4"/>
  <c r="G781" i="4"/>
  <c r="F782" i="4"/>
  <c r="G782" i="4"/>
  <c r="F783" i="4"/>
  <c r="G783" i="4"/>
  <c r="F784" i="4"/>
  <c r="G784" i="4"/>
  <c r="F785" i="4"/>
  <c r="G785" i="4"/>
  <c r="F786" i="4"/>
  <c r="G786" i="4"/>
  <c r="F787" i="4"/>
  <c r="G787" i="4"/>
  <c r="F788" i="4"/>
  <c r="G788" i="4"/>
  <c r="F789" i="4"/>
  <c r="G789" i="4"/>
  <c r="F790" i="4"/>
  <c r="G790" i="4"/>
  <c r="F791" i="4"/>
  <c r="G791" i="4"/>
  <c r="F792" i="4"/>
  <c r="G792" i="4"/>
  <c r="F793" i="4"/>
  <c r="G793" i="4"/>
  <c r="F794" i="4"/>
  <c r="G794" i="4"/>
  <c r="F795" i="4"/>
  <c r="G795" i="4"/>
  <c r="F796" i="4"/>
  <c r="G796" i="4"/>
  <c r="F797" i="4"/>
  <c r="G797" i="4"/>
  <c r="F798" i="4"/>
  <c r="G798" i="4"/>
  <c r="F799" i="4"/>
  <c r="G799" i="4"/>
  <c r="F800" i="4"/>
  <c r="G800" i="4"/>
  <c r="F801" i="4"/>
  <c r="G801" i="4"/>
  <c r="F802" i="4"/>
  <c r="G802" i="4"/>
  <c r="F803" i="4"/>
  <c r="G803" i="4"/>
  <c r="F804" i="4"/>
  <c r="G804" i="4"/>
  <c r="F805" i="4"/>
  <c r="G805" i="4"/>
  <c r="F806" i="4"/>
  <c r="G806" i="4"/>
  <c r="F807" i="4"/>
  <c r="G807" i="4"/>
  <c r="F808" i="4"/>
  <c r="G808" i="4"/>
  <c r="F809" i="4"/>
  <c r="G809" i="4"/>
  <c r="F810" i="4"/>
  <c r="G810" i="4"/>
  <c r="F811" i="4"/>
  <c r="G811" i="4"/>
  <c r="F812" i="4"/>
  <c r="G812" i="4"/>
  <c r="F813" i="4"/>
  <c r="G813" i="4"/>
  <c r="F814" i="4"/>
  <c r="G814" i="4"/>
  <c r="F815" i="4"/>
  <c r="G815" i="4"/>
  <c r="F816" i="4"/>
  <c r="G816" i="4"/>
  <c r="F817" i="4"/>
  <c r="G817" i="4"/>
  <c r="F818" i="4"/>
  <c r="G818" i="4"/>
  <c r="F819" i="4"/>
  <c r="G819" i="4"/>
  <c r="F820" i="4"/>
  <c r="G820" i="4"/>
  <c r="F821" i="4"/>
  <c r="G821" i="4"/>
  <c r="F822" i="4"/>
  <c r="G822" i="4"/>
  <c r="F823" i="4"/>
  <c r="G823" i="4"/>
  <c r="F824" i="4"/>
  <c r="G824" i="4"/>
  <c r="F825" i="4"/>
  <c r="G825" i="4"/>
  <c r="F826" i="4"/>
  <c r="G826" i="4"/>
  <c r="F827" i="4"/>
  <c r="G827" i="4"/>
  <c r="F828" i="4"/>
  <c r="G828" i="4"/>
  <c r="F829" i="4"/>
  <c r="G829" i="4"/>
  <c r="F830" i="4"/>
  <c r="G830" i="4"/>
  <c r="F831" i="4"/>
  <c r="G831" i="4"/>
  <c r="F832" i="4"/>
  <c r="G832" i="4"/>
  <c r="F833" i="4"/>
  <c r="G833" i="4"/>
  <c r="F834" i="4"/>
  <c r="G834" i="4"/>
  <c r="F835" i="4"/>
  <c r="G835" i="4"/>
  <c r="F836" i="4"/>
  <c r="G836" i="4"/>
  <c r="F837" i="4"/>
  <c r="G837" i="4"/>
  <c r="F838" i="4"/>
  <c r="G838" i="4"/>
  <c r="F839" i="4"/>
  <c r="G839" i="4"/>
  <c r="F840" i="4"/>
  <c r="G840" i="4"/>
  <c r="F841" i="4"/>
  <c r="G841" i="4"/>
  <c r="F842" i="4"/>
  <c r="G842" i="4"/>
  <c r="F843" i="4"/>
  <c r="G843" i="4"/>
  <c r="F844" i="4"/>
  <c r="G844" i="4"/>
  <c r="F845" i="4"/>
  <c r="G845" i="4"/>
  <c r="F846" i="4"/>
  <c r="G846" i="4"/>
  <c r="F847" i="4"/>
  <c r="G847" i="4"/>
  <c r="F848" i="4"/>
  <c r="G848" i="4"/>
  <c r="F849" i="4"/>
  <c r="G849" i="4"/>
  <c r="F850" i="4"/>
  <c r="G850" i="4"/>
  <c r="F851" i="4"/>
  <c r="G851" i="4"/>
  <c r="F852" i="4"/>
  <c r="G852" i="4"/>
  <c r="F853" i="4"/>
  <c r="G853" i="4"/>
  <c r="F854" i="4"/>
  <c r="G854" i="4"/>
  <c r="F855" i="4"/>
  <c r="G855" i="4"/>
  <c r="F856" i="4"/>
  <c r="G856" i="4"/>
  <c r="F857" i="4"/>
  <c r="G857" i="4"/>
  <c r="F858" i="4"/>
  <c r="G858" i="4"/>
  <c r="F859" i="4"/>
  <c r="G859" i="4"/>
  <c r="F860" i="4"/>
  <c r="G860" i="4"/>
  <c r="F861" i="4"/>
  <c r="G861" i="4"/>
  <c r="F862" i="4"/>
  <c r="G862" i="4"/>
  <c r="F863" i="4"/>
  <c r="G863" i="4"/>
  <c r="F864" i="4"/>
  <c r="G864" i="4"/>
  <c r="F865" i="4"/>
  <c r="G865" i="4"/>
  <c r="F866" i="4"/>
  <c r="G866" i="4"/>
  <c r="F867" i="4"/>
  <c r="G867" i="4"/>
  <c r="F868" i="4"/>
  <c r="G868" i="4"/>
  <c r="F869" i="4"/>
  <c r="G869" i="4"/>
  <c r="F870" i="4"/>
  <c r="G870" i="4"/>
  <c r="F871" i="4"/>
  <c r="G871" i="4"/>
  <c r="F872" i="4"/>
  <c r="G872" i="4"/>
  <c r="F873" i="4"/>
  <c r="G873" i="4"/>
  <c r="F874" i="4"/>
  <c r="G874" i="4"/>
  <c r="F875" i="4"/>
  <c r="G875" i="4"/>
  <c r="F876" i="4"/>
  <c r="G876" i="4"/>
  <c r="F877" i="4"/>
  <c r="G877" i="4"/>
  <c r="F878" i="4"/>
  <c r="G878" i="4"/>
  <c r="F879" i="4"/>
  <c r="G879" i="4"/>
  <c r="F880" i="4"/>
  <c r="G880" i="4"/>
  <c r="F881" i="4"/>
  <c r="G881" i="4"/>
  <c r="F882" i="4"/>
  <c r="G882" i="4"/>
  <c r="F883" i="4"/>
  <c r="G883" i="4"/>
  <c r="F884" i="4"/>
  <c r="G884" i="4"/>
  <c r="F885" i="4"/>
  <c r="G885" i="4"/>
  <c r="F886" i="4"/>
  <c r="G886" i="4"/>
  <c r="F887" i="4"/>
  <c r="G887" i="4"/>
  <c r="F888" i="4"/>
  <c r="G888" i="4"/>
  <c r="F889" i="4"/>
  <c r="G889" i="4"/>
  <c r="F890" i="4"/>
  <c r="G890" i="4"/>
  <c r="F891" i="4"/>
  <c r="G891" i="4"/>
  <c r="F892" i="4"/>
  <c r="G892" i="4"/>
  <c r="F893" i="4"/>
  <c r="G893" i="4"/>
  <c r="F894" i="4"/>
  <c r="G894" i="4"/>
  <c r="F895" i="4"/>
  <c r="G895" i="4"/>
  <c r="F896" i="4"/>
  <c r="G896" i="4"/>
  <c r="F897" i="4"/>
  <c r="G897" i="4"/>
  <c r="F898" i="4"/>
  <c r="G898" i="4"/>
  <c r="F899" i="4"/>
  <c r="G899" i="4"/>
  <c r="F900" i="4"/>
  <c r="G900" i="4"/>
  <c r="F901" i="4"/>
  <c r="G901" i="4"/>
  <c r="F902" i="4"/>
  <c r="G902" i="4"/>
  <c r="F903" i="4"/>
  <c r="G903" i="4"/>
  <c r="F904" i="4"/>
  <c r="G904" i="4"/>
  <c r="F905" i="4"/>
  <c r="G905" i="4"/>
  <c r="F906" i="4"/>
  <c r="G906" i="4"/>
  <c r="F907" i="4"/>
  <c r="G907" i="4"/>
  <c r="F908" i="4"/>
  <c r="G908" i="4"/>
  <c r="F909" i="4"/>
  <c r="G909" i="4"/>
  <c r="F910" i="4"/>
  <c r="G910" i="4"/>
  <c r="F911" i="4"/>
  <c r="G911" i="4"/>
  <c r="F912" i="4"/>
  <c r="G912" i="4"/>
  <c r="F913" i="4"/>
  <c r="G913" i="4"/>
  <c r="F914" i="4"/>
  <c r="G914" i="4"/>
  <c r="F915" i="4"/>
  <c r="G915" i="4"/>
  <c r="F916" i="4"/>
  <c r="G916" i="4"/>
  <c r="F917" i="4"/>
  <c r="G917" i="4"/>
  <c r="F918" i="4"/>
  <c r="G918" i="4"/>
  <c r="F919" i="4"/>
  <c r="G919" i="4"/>
  <c r="F920" i="4"/>
  <c r="G920" i="4"/>
  <c r="F921" i="4"/>
  <c r="G921" i="4"/>
  <c r="F922" i="4"/>
  <c r="G922" i="4"/>
  <c r="F923" i="4"/>
  <c r="G923" i="4"/>
  <c r="F924" i="4"/>
  <c r="G924" i="4"/>
  <c r="F925" i="4"/>
  <c r="G925" i="4"/>
  <c r="F926" i="4"/>
  <c r="G926" i="4"/>
  <c r="F927" i="4"/>
  <c r="G927" i="4"/>
  <c r="F928" i="4"/>
  <c r="G928" i="4"/>
  <c r="F929" i="4"/>
  <c r="G929" i="4"/>
  <c r="F930" i="4"/>
  <c r="G930" i="4"/>
  <c r="F931" i="4"/>
  <c r="G931" i="4"/>
  <c r="F932" i="4"/>
  <c r="G932" i="4"/>
  <c r="F933" i="4"/>
  <c r="G933" i="4"/>
  <c r="F934" i="4"/>
  <c r="G934" i="4"/>
  <c r="F935" i="4"/>
  <c r="G935" i="4"/>
  <c r="F936" i="4"/>
  <c r="G936" i="4"/>
  <c r="F937" i="4"/>
  <c r="G937" i="4"/>
  <c r="F938" i="4"/>
  <c r="G938" i="4"/>
  <c r="F939" i="4"/>
  <c r="G939" i="4"/>
  <c r="F940" i="4"/>
  <c r="G940" i="4"/>
  <c r="F941" i="4"/>
  <c r="G941" i="4"/>
  <c r="F942" i="4"/>
  <c r="G942" i="4"/>
  <c r="F943" i="4"/>
  <c r="G943" i="4"/>
  <c r="F944" i="4"/>
  <c r="G944" i="4"/>
  <c r="F945" i="4"/>
  <c r="G945" i="4"/>
  <c r="F946" i="4"/>
  <c r="G946" i="4"/>
  <c r="F947" i="4"/>
  <c r="G947" i="4"/>
  <c r="F948" i="4"/>
  <c r="G948" i="4"/>
  <c r="F949" i="4"/>
  <c r="G949" i="4"/>
  <c r="F950" i="4"/>
  <c r="G950" i="4"/>
  <c r="F951" i="4"/>
  <c r="G951" i="4"/>
  <c r="F952" i="4"/>
  <c r="G952" i="4"/>
  <c r="F953" i="4"/>
  <c r="G953" i="4"/>
  <c r="F954" i="4"/>
  <c r="G954" i="4"/>
  <c r="F955" i="4"/>
  <c r="G955" i="4"/>
  <c r="F956" i="4"/>
  <c r="G956" i="4"/>
  <c r="F957" i="4"/>
  <c r="G957" i="4"/>
  <c r="F958" i="4"/>
  <c r="G958" i="4"/>
  <c r="F959" i="4"/>
  <c r="G959" i="4"/>
  <c r="F960" i="4"/>
  <c r="G960" i="4"/>
  <c r="F961" i="4"/>
  <c r="G961" i="4"/>
  <c r="F962" i="4"/>
  <c r="G962" i="4"/>
  <c r="F963" i="4"/>
  <c r="G963" i="4"/>
  <c r="F964" i="4"/>
  <c r="G964" i="4"/>
  <c r="F965" i="4"/>
  <c r="G965" i="4"/>
  <c r="F966" i="4"/>
  <c r="G966" i="4"/>
  <c r="F967" i="4"/>
  <c r="G967" i="4"/>
  <c r="F968" i="4"/>
  <c r="G968" i="4"/>
  <c r="F969" i="4"/>
  <c r="G969" i="4"/>
  <c r="F970" i="4"/>
  <c r="G970" i="4"/>
  <c r="F971" i="4"/>
  <c r="G971" i="4"/>
  <c r="F972" i="4"/>
  <c r="G972" i="4"/>
  <c r="F973" i="4"/>
  <c r="G973" i="4"/>
  <c r="F974" i="4"/>
  <c r="G974" i="4"/>
  <c r="F975" i="4"/>
  <c r="G975" i="4"/>
  <c r="F976" i="4"/>
  <c r="G976" i="4"/>
  <c r="F977" i="4"/>
  <c r="G977" i="4"/>
  <c r="F978" i="4"/>
  <c r="G978" i="4"/>
  <c r="F979" i="4"/>
  <c r="G979" i="4"/>
  <c r="F980" i="4"/>
  <c r="G980" i="4"/>
  <c r="F981" i="4"/>
  <c r="G981" i="4"/>
  <c r="F982" i="4"/>
  <c r="G982" i="4"/>
  <c r="F983" i="4"/>
  <c r="G983" i="4"/>
  <c r="F984" i="4"/>
  <c r="G984" i="4"/>
  <c r="F985" i="4"/>
  <c r="G985" i="4"/>
  <c r="F986" i="4"/>
  <c r="G986" i="4"/>
  <c r="F987" i="4"/>
  <c r="G987" i="4"/>
  <c r="F988" i="4"/>
  <c r="G988" i="4"/>
  <c r="F989" i="4"/>
  <c r="G989" i="4"/>
  <c r="F990" i="4"/>
  <c r="G990" i="4"/>
  <c r="F991" i="4"/>
  <c r="G991" i="4"/>
  <c r="F992" i="4"/>
  <c r="G992" i="4"/>
  <c r="F993" i="4"/>
  <c r="G993" i="4"/>
  <c r="F994" i="4"/>
  <c r="G994" i="4"/>
  <c r="F995" i="4"/>
  <c r="G995" i="4"/>
  <c r="F996" i="4"/>
  <c r="G996" i="4"/>
  <c r="F997" i="4"/>
  <c r="G997" i="4"/>
  <c r="F998" i="4"/>
  <c r="G998" i="4"/>
  <c r="F999" i="4"/>
  <c r="G999" i="4"/>
  <c r="F1000" i="4"/>
  <c r="G1000" i="4"/>
  <c r="F1001" i="4"/>
  <c r="G1001" i="4"/>
  <c r="F1002" i="4"/>
  <c r="G1002" i="4"/>
  <c r="F1003" i="4"/>
  <c r="G1003" i="4"/>
  <c r="F1004" i="4"/>
  <c r="G1004" i="4"/>
  <c r="F1005" i="4"/>
  <c r="G1005" i="4"/>
  <c r="F1006" i="4"/>
  <c r="G1006" i="4"/>
  <c r="F1007" i="4"/>
  <c r="G1007" i="4"/>
  <c r="F1008" i="4"/>
  <c r="G1008" i="4"/>
  <c r="F1009" i="4"/>
  <c r="G1009" i="4"/>
  <c r="F1010" i="4"/>
  <c r="G1010" i="4"/>
  <c r="F1011" i="4"/>
  <c r="G1011" i="4"/>
  <c r="F1012" i="4"/>
  <c r="G1012" i="4"/>
  <c r="F1013" i="4"/>
  <c r="G1013" i="4"/>
  <c r="F1014" i="4"/>
  <c r="G1014" i="4"/>
  <c r="F1015" i="4"/>
  <c r="G1015" i="4"/>
  <c r="F1016" i="4"/>
  <c r="G1016" i="4"/>
  <c r="F1017" i="4"/>
  <c r="G1017" i="4"/>
  <c r="F1018" i="4"/>
  <c r="G1018" i="4"/>
  <c r="F1019" i="4"/>
  <c r="G1019" i="4"/>
  <c r="F1020" i="4"/>
  <c r="G1020" i="4"/>
  <c r="F1021" i="4"/>
  <c r="G1021" i="4"/>
  <c r="F1022" i="4"/>
  <c r="G1022" i="4"/>
  <c r="G2" i="4"/>
  <c r="F2" i="4"/>
  <c r="E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2" i="4"/>
  <c r="G6" i="7" l="1"/>
  <c r="B23" i="10" l="1"/>
  <c r="A23" i="10"/>
  <c r="B21" i="10"/>
  <c r="A21" i="10"/>
  <c r="H6" i="7"/>
  <c r="H2" i="7"/>
  <c r="G2" i="7"/>
  <c r="D22" i="10" l="1"/>
  <c r="E22" i="10"/>
  <c r="L14" i="8"/>
  <c r="L17" i="8"/>
  <c r="B16" i="10" l="1"/>
  <c r="A16" i="10"/>
  <c r="B14" i="10"/>
  <c r="A14" i="10"/>
  <c r="E16" i="10" l="1"/>
  <c r="D16" i="10"/>
  <c r="J2" i="4"/>
  <c r="J7" i="5"/>
  <c r="F4" i="5" l="1"/>
  <c r="F6" i="5"/>
  <c r="F5" i="5"/>
  <c r="F3" i="5"/>
  <c r="J3" i="5"/>
  <c r="J4" i="5"/>
  <c r="G6" i="5" l="1"/>
  <c r="G5" i="5"/>
  <c r="A6" i="10"/>
  <c r="B6" i="10"/>
  <c r="B4" i="10"/>
  <c r="A4" i="10"/>
  <c r="E5" i="10" l="1"/>
  <c r="L8" i="8" s="1"/>
  <c r="D5" i="10"/>
  <c r="L9" i="8" s="1"/>
  <c r="E3" i="5" l="1"/>
  <c r="G4" i="5" s="1"/>
  <c r="L10" i="8"/>
  <c r="L7" i="8"/>
  <c r="G3" i="5" l="1"/>
</calcChain>
</file>

<file path=xl/sharedStrings.xml><?xml version="1.0" encoding="utf-8"?>
<sst xmlns="http://schemas.openxmlformats.org/spreadsheetml/2006/main" count="93" uniqueCount="60">
  <si>
    <t>Zeit [d]</t>
  </si>
  <si>
    <t>Tension oben [hPa]</t>
  </si>
  <si>
    <t>Tension unten [hPa]</t>
  </si>
  <si>
    <t>Datum / Zeit</t>
  </si>
  <si>
    <t>Theta0</t>
  </si>
  <si>
    <t>A</t>
  </si>
  <si>
    <t>Höhe</t>
  </si>
  <si>
    <t>Volumen</t>
  </si>
  <si>
    <t>Verdunstungsrate [cm/d]</t>
  </si>
  <si>
    <t>Gewichtsänderung [g]</t>
  </si>
  <si>
    <t>Netto-Gewicht [g]</t>
  </si>
  <si>
    <t>Brutto-Gewicht [g]</t>
  </si>
  <si>
    <t>Zeitintervall</t>
  </si>
  <si>
    <t>Trockengewicht</t>
  </si>
  <si>
    <t>Theta [-]</t>
  </si>
  <si>
    <t>Evarate [cm/d]</t>
  </si>
  <si>
    <t>Weight</t>
  </si>
  <si>
    <t>Pos</t>
  </si>
  <si>
    <t>Type</t>
  </si>
  <si>
    <t>Obs</t>
  </si>
  <si>
    <t>Time</t>
  </si>
  <si>
    <t>Data für die Zielfunktion: 2 x Tensionen, 1 x Endwassergehalt</t>
  </si>
  <si>
    <t>Verdunstungsrate</t>
  </si>
  <si>
    <t>1-Tension</t>
  </si>
  <si>
    <t>2-Wassergehalt</t>
  </si>
  <si>
    <t>1-top</t>
  </si>
  <si>
    <t>2-bot</t>
  </si>
  <si>
    <t>(von oben nach unten)</t>
  </si>
  <si>
    <t>MP bot(2) [cm]</t>
  </si>
  <si>
    <t>MP top(1) [cm]</t>
  </si>
  <si>
    <t>Time-Variable boundary conditions+</t>
  </si>
  <si>
    <t>Final Time</t>
  </si>
  <si>
    <t>Time Information</t>
  </si>
  <si>
    <t>BC-top</t>
  </si>
  <si>
    <t>BC-bot</t>
  </si>
  <si>
    <t>[hPa]</t>
  </si>
  <si>
    <t>Ks (as in Ksat)</t>
  </si>
  <si>
    <t>y = m*x+b</t>
  </si>
  <si>
    <t>m_top</t>
  </si>
  <si>
    <t>b_top</t>
  </si>
  <si>
    <t>m_bot</t>
  </si>
  <si>
    <t>b_bot</t>
  </si>
  <si>
    <t>AE unten [t]</t>
  </si>
  <si>
    <t>AE oben [t]</t>
  </si>
  <si>
    <t>air entry top</t>
  </si>
  <si>
    <t>air entry bot</t>
  </si>
  <si>
    <t>AE [cm]</t>
  </si>
  <si>
    <t>AE time</t>
  </si>
  <si>
    <t>delta System [g]</t>
  </si>
  <si>
    <t>WÄGUNG START</t>
  </si>
  <si>
    <t>MP_top_ini</t>
  </si>
  <si>
    <t>MP_bot_ini</t>
  </si>
  <si>
    <t>AE unten</t>
  </si>
  <si>
    <t>Number of Data Points in Objective Function</t>
  </si>
  <si>
    <t>Interpolated 
Values</t>
  </si>
  <si>
    <t>Real 
Values</t>
  </si>
  <si>
    <t>[cm]</t>
  </si>
  <si>
    <t>240</t>
  </si>
  <si>
    <t>16.16</t>
  </si>
  <si>
    <t>Auswahl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</si>
</sst>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"/>
    <numFmt numFmtId="166" formatCode="dd\.mm\.yyyy\ hh:mm:ss"/>
    <numFmt numFmtId="167" formatCode="0.000000000000000"/>
  </numFmts>
  <fonts count="8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b/>
      <sz val="10"/>
      <name val="Arial"/>
      <family val="2"/>
    </font>
    <font>
      <sz val="11"/>
      <color theme="0" tint="-0.14999847407452621"/>
      <name val="Calibri"/>
      <family val="2"/>
      <scheme val="minor"/>
    </font>
    <font>
      <sz val="11"/>
      <color rgb="FF9C65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2"/>
        <bgColor indexed="64"/>
      </patternFill>
    </fill>
    <fill>
      <patternFill patternType="solid">
        <fgColor rgb="FFFFEB9C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7" fillId="4" borderId="0" applyNumberFormat="0" applyBorder="0" applyAlignment="0" applyProtection="0"/>
  </cellStyleXfs>
  <cellXfs count="44">
    <xf numFmtId="0" fontId="0" fillId="0" borderId="0" xfId="0"/>
    <xf numFmtId="0" fontId="3" fillId="0" borderId="0" xfId="2"/>
    <xf numFmtId="2" fontId="3" fillId="0" borderId="0" xfId="2" applyNumberFormat="1"/>
    <xf numFmtId="0" fontId="3" fillId="0" borderId="0" xfId="2" applyFont="1"/>
    <xf numFmtId="2" fontId="1" fillId="2" borderId="0" xfId="1" applyNumberFormat="1"/>
    <xf numFmtId="0" fontId="1" fillId="2" borderId="0" xfId="1"/>
    <xf numFmtId="165" fontId="1" fillId="2" borderId="0" xfId="1" applyNumberFormat="1"/>
    <xf numFmtId="2" fontId="0" fillId="0" borderId="0" xfId="0" applyNumberFormat="1"/>
    <xf numFmtId="2" fontId="3" fillId="0" borderId="0" xfId="0" applyNumberFormat="1" applyFont="1"/>
    <xf numFmtId="1" fontId="0" fillId="0" borderId="0" xfId="0" applyNumberFormat="1"/>
    <xf numFmtId="0" fontId="4" fillId="3" borderId="0" xfId="2" applyFont="1" applyFill="1"/>
    <xf numFmtId="2" fontId="3" fillId="3" borderId="0" xfId="2" applyNumberFormat="1" applyFont="1" applyFill="1"/>
    <xf numFmtId="164" fontId="3" fillId="0" borderId="0" xfId="2" applyNumberFormat="1"/>
    <xf numFmtId="2" fontId="5" fillId="0" borderId="0" xfId="2" applyNumberFormat="1" applyFont="1"/>
    <xf numFmtId="2" fontId="2" fillId="0" borderId="0" xfId="0" applyNumberFormat="1" applyFont="1"/>
    <xf numFmtId="1" fontId="2" fillId="0" borderId="0" xfId="0" applyNumberFormat="1" applyFont="1"/>
    <xf numFmtId="164" fontId="5" fillId="0" borderId="0" xfId="2" applyNumberFormat="1" applyFont="1"/>
    <xf numFmtId="0" fontId="6" fillId="0" borderId="0" xfId="0" applyFont="1"/>
    <xf numFmtId="0" fontId="4" fillId="0" borderId="0" xfId="0" applyFont="1"/>
    <xf numFmtId="166" fontId="3" fillId="0" borderId="0" xfId="0" applyNumberFormat="1" applyFont="1"/>
    <xf numFmtId="2" fontId="1" fillId="2" borderId="1" xfId="1" applyNumberFormat="1" applyBorder="1"/>
    <xf numFmtId="14" fontId="0" fillId="0" borderId="0" xfId="0" applyNumberFormat="1"/>
    <xf numFmtId="0" fontId="0" fillId="0" borderId="0" xfId="0" applyNumberFormat="1"/>
    <xf numFmtId="0" fontId="2" fillId="0" borderId="0" xfId="0" applyFont="1"/>
    <xf numFmtId="164" fontId="1" fillId="2" borderId="0" xfId="1" applyNumberFormat="1"/>
    <xf numFmtId="0" fontId="7" fillId="4" borderId="0" xfId="3"/>
    <xf numFmtId="164" fontId="4" fillId="3" borderId="0" xfId="0" applyNumberFormat="1" applyFont="1" applyFill="1"/>
    <xf numFmtId="164" fontId="0" fillId="3" borderId="0" xfId="0" applyNumberFormat="1" applyFill="1"/>
    <xf numFmtId="2" fontId="3" fillId="3" borderId="0" xfId="2" applyNumberFormat="1" applyFill="1"/>
    <xf numFmtId="166" fontId="3" fillId="0" borderId="0" xfId="2" applyNumberFormat="1"/>
    <xf numFmtId="0" fontId="7" fillId="4" borderId="0" xfId="3" applyNumberFormat="1"/>
    <xf numFmtId="0" fontId="3" fillId="0" borderId="0" xfId="0" applyFont="1"/>
    <xf numFmtId="0" fontId="0" fillId="0" borderId="0" xfId="0"/>
    <xf numFmtId="164" fontId="0" fillId="0" borderId="0" xfId="0" applyNumberFormat="1"/>
    <xf numFmtId="1" fontId="0" fillId="3" borderId="0" xfId="0" applyNumberFormat="1" applyFill="1"/>
    <xf numFmtId="164" fontId="3" fillId="3" borderId="0" xfId="2" applyNumberFormat="1" applyFont="1" applyFill="1"/>
    <xf numFmtId="167" fontId="3" fillId="0" borderId="0" xfId="2" applyNumberFormat="1"/>
    <xf numFmtId="164" fontId="3" fillId="3" borderId="0" xfId="2" applyNumberFormat="1" applyFill="1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">
    <cellStyle name="Gut" xfId="1" builtinId="26"/>
    <cellStyle name="Neutral" xfId="3" builtinId="28"/>
    <cellStyle name="Standard" xfId="0" builtinId="0"/>
    <cellStyle name="Standard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zoomScale="85" zoomScaleNormal="85" workbookViewId="0">
      <selection activeCell="E3" sqref="E3:G32"/>
    </sheetView>
  </sheetViews>
  <sheetFormatPr baseColWidth="10" defaultRowHeight="15" x14ac:dyDescent="0.25"/>
  <cols>
    <col min="1" max="1" width="18" bestFit="1" customWidth="1"/>
    <col min="2" max="2" width="17.7109375" bestFit="1" customWidth="1"/>
    <col min="3" max="3" width="17.28515625" bestFit="1" customWidth="1"/>
    <col min="4" max="4" width="20.7109375" bestFit="1" customWidth="1"/>
    <col min="5" max="5" width="10.7109375" customWidth="1"/>
    <col min="6" max="6" width="11.85546875" customWidth="1"/>
    <col min="7" max="7" width="23.5703125" bestFit="1" customWidth="1"/>
    <col min="9" max="9" width="15.7109375" bestFit="1" customWidth="1"/>
  </cols>
  <sheetData>
    <row r="1" spans="1:10" s="1" customFormat="1" x14ac:dyDescent="0.25">
      <c r="A1" s="18" t="s">
        <v>3</v>
      </c>
      <c r="B1" s="18" t="s">
        <v>11</v>
      </c>
      <c r="C1" s="18" t="s">
        <v>10</v>
      </c>
      <c r="D1" s="18" t="s">
        <v>9</v>
      </c>
      <c r="E1" s="10" t="s">
        <v>0</v>
      </c>
      <c r="F1" s="26" t="s">
        <v>14</v>
      </c>
      <c r="G1" s="10" t="s">
        <v>8</v>
      </c>
      <c r="H1"/>
      <c r="I1" s="5" t="s">
        <v>7</v>
      </c>
      <c r="J1" s="8" t="s">
        <v>57</v>
      </c>
    </row>
    <row r="2" spans="1:10" s="1" customFormat="1" x14ac:dyDescent="0.25">
      <c r="A2" s="19">
        <v>41210.685358796298</v>
      </c>
      <c r="B2" s="32">
        <v>802.18</v>
      </c>
      <c r="C2" s="32">
        <v>244.68</v>
      </c>
      <c r="D2" s="32">
        <v>0</v>
      </c>
      <c r="E2" s="11"/>
      <c r="F2" s="27"/>
      <c r="G2" s="28"/>
      <c r="H2"/>
      <c r="I2" s="5" t="s">
        <v>6</v>
      </c>
      <c r="J2" s="6">
        <v>5</v>
      </c>
    </row>
    <row r="3" spans="1:10" s="1" customFormat="1" x14ac:dyDescent="0.25">
      <c r="A3" s="19">
        <v>41211.324444444443</v>
      </c>
      <c r="B3" s="32">
        <v>789.85</v>
      </c>
      <c r="C3" s="32">
        <v>232.35</v>
      </c>
      <c r="D3" s="32">
        <v>-12.33</v>
      </c>
      <c r="E3" s="11">
        <f>A3-$A$2</f>
        <v>0.63908564814482816</v>
      </c>
      <c r="F3" s="27">
        <f t="shared" ref="F3" si="0">(B3-$J$5-$J$7)/$J$1</f>
        <v>0.90079166666666688</v>
      </c>
      <c r="G3" s="28">
        <f t="shared" ref="G3" si="1">((B2-B3)/$J$3)/(E3-E2)</f>
        <v>0.40194143108309333</v>
      </c>
      <c r="H3"/>
      <c r="I3" s="5" t="s">
        <v>5</v>
      </c>
      <c r="J3" s="6">
        <f>J1/J2</f>
        <v>48</v>
      </c>
    </row>
    <row r="4" spans="1:10" s="1" customFormat="1" x14ac:dyDescent="0.25">
      <c r="A4" s="19">
        <v>41211.743437500001</v>
      </c>
      <c r="B4" s="32">
        <v>781.74</v>
      </c>
      <c r="C4" s="32">
        <v>224.24</v>
      </c>
      <c r="D4" s="32">
        <v>-20.440000000000001</v>
      </c>
      <c r="E4" s="11">
        <f t="shared" ref="E4:E6" si="2">A4-$A$2</f>
        <v>1.0580787037033588</v>
      </c>
      <c r="F4" s="27">
        <f t="shared" ref="F4:F6" si="3">(B4-$J$5-$J$7)/$J$1</f>
        <v>0.86700000000000021</v>
      </c>
      <c r="G4" s="28">
        <f t="shared" ref="G4:G6" si="4">((B3-B4)/$J$3)/(E4-E3)</f>
        <v>0.40324852904329639</v>
      </c>
      <c r="H4"/>
      <c r="I4" s="5" t="s">
        <v>4</v>
      </c>
      <c r="J4" s="24">
        <f>(Gewicht!C2-J5)/J1</f>
        <v>0.95216666666666672</v>
      </c>
    </row>
    <row r="5" spans="1:10" s="1" customFormat="1" x14ac:dyDescent="0.25">
      <c r="A5" s="19">
        <v>41212.33079861111</v>
      </c>
      <c r="B5" s="32">
        <v>772.36</v>
      </c>
      <c r="C5" s="32">
        <v>214.86</v>
      </c>
      <c r="D5" s="32">
        <v>-29.82</v>
      </c>
      <c r="E5" s="11">
        <f t="shared" si="2"/>
        <v>1.645439814812562</v>
      </c>
      <c r="F5" s="27">
        <f t="shared" si="3"/>
        <v>0.82791666666666686</v>
      </c>
      <c r="G5" s="28">
        <f t="shared" si="4"/>
        <v>0.33270276661257264</v>
      </c>
      <c r="H5"/>
      <c r="I5" s="5" t="s">
        <v>13</v>
      </c>
      <c r="J5" s="31" t="s">
        <v>58</v>
      </c>
    </row>
    <row r="6" spans="1:10" s="1" customFormat="1" x14ac:dyDescent="0.25">
      <c r="A6" s="19">
        <v>41212.858495370368</v>
      </c>
      <c r="B6" s="32">
        <v>764.49</v>
      </c>
      <c r="C6" s="32">
        <v>206.99</v>
      </c>
      <c r="D6" s="32">
        <v>-37.69</v>
      </c>
      <c r="E6" s="11">
        <f t="shared" si="2"/>
        <v>2.1731365740706678</v>
      </c>
      <c r="F6" s="27">
        <f t="shared" si="3"/>
        <v>0.79512500000000019</v>
      </c>
      <c r="G6" s="28">
        <f t="shared" si="4"/>
        <v>0.31070559077119231</v>
      </c>
      <c r="H6"/>
      <c r="I6" s="5" t="s">
        <v>36</v>
      </c>
      <c r="J6" s="5"/>
    </row>
    <row r="7" spans="1:10" s="1" customFormat="1" x14ac:dyDescent="0.25">
      <c r="A7" s="19">
        <v>41213.364803240736</v>
      </c>
      <c r="B7" s="32">
        <v>756.91</v>
      </c>
      <c r="C7" s="32">
        <v>199.41</v>
      </c>
      <c r="D7" s="32">
        <v>-45.27</v>
      </c>
      <c r="E7" s="11">
        <f t="shared" ref="E7:E32" si="5">A7-$A$2</f>
        <v>2.679444444438559</v>
      </c>
      <c r="F7" s="27">
        <f t="shared" ref="F7:F32" si="6">(B7-$J$5-$J$7)/$J$1</f>
        <v>0.76354166666666667</v>
      </c>
      <c r="G7" s="28">
        <f t="shared" ref="G7:G32" si="7">((B6-B7)/$J$3)/(E7-E6)</f>
        <v>0.31189850268755021</v>
      </c>
      <c r="H7"/>
      <c r="I7" s="5" t="s">
        <v>48</v>
      </c>
      <c r="J7" s="5">
        <f>B2-C2</f>
        <v>557.5</v>
      </c>
    </row>
    <row r="8" spans="1:10" s="1" customFormat="1" x14ac:dyDescent="0.25">
      <c r="A8" s="19">
        <v>41213.490034722221</v>
      </c>
      <c r="B8" s="32">
        <v>754.99</v>
      </c>
      <c r="C8" s="32">
        <v>197.49</v>
      </c>
      <c r="D8" s="32">
        <v>-47.19</v>
      </c>
      <c r="E8" s="11">
        <f t="shared" si="5"/>
        <v>2.8046759259232203</v>
      </c>
      <c r="F8" s="27">
        <f t="shared" si="6"/>
        <v>0.75554166666666689</v>
      </c>
      <c r="G8" s="28">
        <f t="shared" si="7"/>
        <v>0.31940850276452604</v>
      </c>
      <c r="H8"/>
    </row>
    <row r="9" spans="1:10" s="1" customFormat="1" x14ac:dyDescent="0.25">
      <c r="A9" s="19">
        <v>41213.711689814816</v>
      </c>
      <c r="B9" s="32">
        <v>751.61</v>
      </c>
      <c r="C9" s="32">
        <v>194.11</v>
      </c>
      <c r="D9" s="32">
        <v>-50.57</v>
      </c>
      <c r="E9" s="11">
        <f t="shared" si="5"/>
        <v>3.026331018518249</v>
      </c>
      <c r="F9" s="27">
        <f t="shared" si="6"/>
        <v>0.74145833333333355</v>
      </c>
      <c r="G9" s="28">
        <f t="shared" si="7"/>
        <v>0.31768576053120595</v>
      </c>
      <c r="H9"/>
    </row>
    <row r="10" spans="1:10" s="1" customFormat="1" x14ac:dyDescent="0.25">
      <c r="A10" s="19">
        <v>41214.334027777775</v>
      </c>
      <c r="B10" s="32">
        <v>741.91</v>
      </c>
      <c r="C10" s="32">
        <v>184.41</v>
      </c>
      <c r="D10" s="32">
        <v>-60.27</v>
      </c>
      <c r="E10" s="11">
        <f t="shared" si="5"/>
        <v>3.6486689814773854</v>
      </c>
      <c r="F10" s="27">
        <f t="shared" si="6"/>
        <v>0.70104166666666667</v>
      </c>
      <c r="G10" s="28">
        <f t="shared" si="7"/>
        <v>0.32471638460307678</v>
      </c>
      <c r="H10"/>
    </row>
    <row r="11" spans="1:10" s="1" customFormat="1" x14ac:dyDescent="0.25">
      <c r="A11" s="19">
        <v>41214.71325231481</v>
      </c>
      <c r="B11" s="32">
        <v>735.84</v>
      </c>
      <c r="C11" s="32">
        <v>178.34</v>
      </c>
      <c r="D11" s="32">
        <v>-66.34</v>
      </c>
      <c r="E11" s="11">
        <f t="shared" si="5"/>
        <v>4.0278935185124283</v>
      </c>
      <c r="F11" s="27">
        <f t="shared" si="6"/>
        <v>0.67575000000000029</v>
      </c>
      <c r="G11" s="28">
        <f t="shared" si="7"/>
        <v>0.33346558828192707</v>
      </c>
      <c r="H11"/>
    </row>
    <row r="12" spans="1:10" s="1" customFormat="1" x14ac:dyDescent="0.25">
      <c r="A12" s="19">
        <v>41215.454236111109</v>
      </c>
      <c r="B12" s="32">
        <v>722.43</v>
      </c>
      <c r="C12" s="32">
        <v>164.93</v>
      </c>
      <c r="D12" s="32">
        <v>-79.75</v>
      </c>
      <c r="E12" s="11">
        <f t="shared" si="5"/>
        <v>4.7688773148111068</v>
      </c>
      <c r="F12" s="27">
        <f t="shared" si="6"/>
        <v>0.61987499999999995</v>
      </c>
      <c r="G12" s="28">
        <f t="shared" si="7"/>
        <v>0.37703253619784988</v>
      </c>
      <c r="H12"/>
    </row>
    <row r="13" spans="1:10" s="1" customFormat="1" x14ac:dyDescent="0.25">
      <c r="A13" s="19">
        <v>41215.841377314813</v>
      </c>
      <c r="B13" s="32">
        <v>715.94</v>
      </c>
      <c r="C13" s="32">
        <v>158.44</v>
      </c>
      <c r="D13" s="32">
        <v>-86.24</v>
      </c>
      <c r="E13" s="11">
        <f t="shared" si="5"/>
        <v>5.1560185185153387</v>
      </c>
      <c r="F13" s="27">
        <f t="shared" si="6"/>
        <v>0.59283333333333366</v>
      </c>
      <c r="G13" s="28">
        <f t="shared" si="7"/>
        <v>0.34924810906107429</v>
      </c>
      <c r="H13"/>
    </row>
    <row r="14" spans="1:10" s="1" customFormat="1" x14ac:dyDescent="0.25">
      <c r="A14" s="19">
        <v>41216.434039351851</v>
      </c>
      <c r="B14" s="32">
        <v>705.17</v>
      </c>
      <c r="C14" s="32">
        <v>147.66999999999999</v>
      </c>
      <c r="D14" s="32">
        <v>-97.01</v>
      </c>
      <c r="E14" s="11">
        <f t="shared" si="5"/>
        <v>5.7486805555527098</v>
      </c>
      <c r="F14" s="27">
        <f t="shared" si="6"/>
        <v>0.54795833333333333</v>
      </c>
      <c r="G14" s="28">
        <f t="shared" si="7"/>
        <v>0.37858844666619618</v>
      </c>
      <c r="H14"/>
    </row>
    <row r="15" spans="1:10" s="1" customFormat="1" x14ac:dyDescent="0.25">
      <c r="A15" s="19">
        <v>41216.769317129627</v>
      </c>
      <c r="B15" s="32">
        <v>699.81</v>
      </c>
      <c r="C15" s="32">
        <v>142.31</v>
      </c>
      <c r="D15" s="32">
        <v>-102.37</v>
      </c>
      <c r="E15" s="11">
        <f t="shared" si="5"/>
        <v>6.0839583333290648</v>
      </c>
      <c r="F15" s="27">
        <f t="shared" si="6"/>
        <v>0.5256249999999999</v>
      </c>
      <c r="G15" s="28">
        <f t="shared" si="7"/>
        <v>0.33305716652999756</v>
      </c>
      <c r="H15"/>
    </row>
    <row r="16" spans="1:10" s="1" customFormat="1" x14ac:dyDescent="0.25">
      <c r="A16" s="19">
        <v>41217.472627314812</v>
      </c>
      <c r="B16" s="32">
        <v>688.26</v>
      </c>
      <c r="C16" s="32">
        <v>130.76</v>
      </c>
      <c r="D16" s="32">
        <v>-113.92</v>
      </c>
      <c r="E16" s="11">
        <f t="shared" si="5"/>
        <v>6.7872685185138835</v>
      </c>
      <c r="F16" s="27">
        <f t="shared" si="6"/>
        <v>0.47750000000000009</v>
      </c>
      <c r="G16" s="28">
        <f t="shared" si="7"/>
        <v>0.34213211335303872</v>
      </c>
      <c r="H16"/>
    </row>
    <row r="17" spans="1:8" s="1" customFormat="1" x14ac:dyDescent="0.25">
      <c r="A17" s="19">
        <v>41217.811793981477</v>
      </c>
      <c r="B17" s="32">
        <v>683.22</v>
      </c>
      <c r="C17" s="32">
        <v>125.72</v>
      </c>
      <c r="D17" s="32">
        <v>-118.96</v>
      </c>
      <c r="E17" s="11">
        <f t="shared" si="5"/>
        <v>7.1264351851787069</v>
      </c>
      <c r="F17" s="27">
        <f t="shared" si="6"/>
        <v>0.45650000000000024</v>
      </c>
      <c r="G17" s="28">
        <f t="shared" si="7"/>
        <v>0.3095823095839898</v>
      </c>
      <c r="H17"/>
    </row>
    <row r="18" spans="1:8" s="1" customFormat="1" x14ac:dyDescent="0.25">
      <c r="A18" s="19">
        <v>41218.463993055557</v>
      </c>
      <c r="B18" s="32">
        <v>673.52</v>
      </c>
      <c r="C18" s="32">
        <v>116.02</v>
      </c>
      <c r="D18" s="32">
        <v>-128.66</v>
      </c>
      <c r="E18" s="11">
        <f t="shared" si="5"/>
        <v>7.778634259258979</v>
      </c>
      <c r="F18" s="27">
        <f t="shared" si="6"/>
        <v>0.41608333333333342</v>
      </c>
      <c r="G18" s="28">
        <f t="shared" si="7"/>
        <v>0.30984915705118288</v>
      </c>
      <c r="H18"/>
    </row>
    <row r="19" spans="1:8" s="1" customFormat="1" x14ac:dyDescent="0.25">
      <c r="A19" s="19">
        <v>41218.838240740741</v>
      </c>
      <c r="B19" s="32">
        <v>668.07</v>
      </c>
      <c r="C19" s="32">
        <v>110.57</v>
      </c>
      <c r="D19" s="32">
        <v>-134.11000000000001</v>
      </c>
      <c r="E19" s="11">
        <f t="shared" si="5"/>
        <v>8.1528819444429246</v>
      </c>
      <c r="F19" s="27">
        <f t="shared" si="6"/>
        <v>0.39337500000000036</v>
      </c>
      <c r="G19" s="28">
        <f t="shared" si="7"/>
        <v>0.30338642338123922</v>
      </c>
      <c r="H19"/>
    </row>
    <row r="20" spans="1:8" s="1" customFormat="1" x14ac:dyDescent="0.25">
      <c r="A20" s="19">
        <v>41219.478321759256</v>
      </c>
      <c r="B20" s="32">
        <v>659.17</v>
      </c>
      <c r="C20" s="32">
        <v>101.67</v>
      </c>
      <c r="D20" s="32">
        <v>-143.01</v>
      </c>
      <c r="E20" s="11">
        <f t="shared" si="5"/>
        <v>8.7929629629579722</v>
      </c>
      <c r="F20" s="27">
        <f t="shared" si="6"/>
        <v>0.35629166666666662</v>
      </c>
      <c r="G20" s="28">
        <f t="shared" si="7"/>
        <v>0.28967687105739354</v>
      </c>
      <c r="H20"/>
    </row>
    <row r="21" spans="1:8" s="1" customFormat="1" x14ac:dyDescent="0.25">
      <c r="A21" s="19">
        <v>41219.871631944443</v>
      </c>
      <c r="B21" s="32">
        <v>653.54</v>
      </c>
      <c r="C21" s="32">
        <v>96.04</v>
      </c>
      <c r="D21" s="32">
        <v>-148.63999999999999</v>
      </c>
      <c r="E21" s="11">
        <f t="shared" si="5"/>
        <v>9.1862731481451192</v>
      </c>
      <c r="F21" s="27">
        <f t="shared" si="6"/>
        <v>0.33283333333333331</v>
      </c>
      <c r="G21" s="28">
        <f t="shared" si="7"/>
        <v>0.29821670295890307</v>
      </c>
      <c r="H21"/>
    </row>
    <row r="22" spans="1:8" s="1" customFormat="1" x14ac:dyDescent="0.25">
      <c r="A22" s="19">
        <v>41220.418564814812</v>
      </c>
      <c r="B22" s="32">
        <v>646.25</v>
      </c>
      <c r="C22" s="32">
        <v>88.75</v>
      </c>
      <c r="D22" s="32">
        <v>-155.93</v>
      </c>
      <c r="E22" s="11">
        <f t="shared" si="5"/>
        <v>9.7332060185144655</v>
      </c>
      <c r="F22" s="27">
        <f t="shared" si="6"/>
        <v>0.30245833333333344</v>
      </c>
      <c r="G22" s="28">
        <f t="shared" si="7"/>
        <v>0.27768490106918847</v>
      </c>
      <c r="H22"/>
    </row>
    <row r="23" spans="1:8" s="1" customFormat="1" x14ac:dyDescent="0.25">
      <c r="A23" s="19">
        <v>41220.786990740737</v>
      </c>
      <c r="B23" s="32">
        <v>641.87</v>
      </c>
      <c r="C23" s="32">
        <v>84.37</v>
      </c>
      <c r="D23" s="32">
        <v>-160.31</v>
      </c>
      <c r="E23" s="11">
        <f t="shared" si="5"/>
        <v>10.10163194443885</v>
      </c>
      <c r="F23" s="27">
        <f t="shared" si="6"/>
        <v>0.28420833333333351</v>
      </c>
      <c r="G23" s="28">
        <f t="shared" si="7"/>
        <v>0.24767529530136267</v>
      </c>
      <c r="H23"/>
    </row>
    <row r="24" spans="1:8" s="1" customFormat="1" x14ac:dyDescent="0.25">
      <c r="A24" s="19">
        <v>41221.419548611113</v>
      </c>
      <c r="B24" s="32">
        <v>633.66</v>
      </c>
      <c r="C24" s="32">
        <v>76.16</v>
      </c>
      <c r="D24" s="32">
        <v>-168.52</v>
      </c>
      <c r="E24" s="11">
        <f t="shared" si="5"/>
        <v>10.734189814815181</v>
      </c>
      <c r="F24" s="27">
        <f t="shared" si="6"/>
        <v>0.25</v>
      </c>
      <c r="G24" s="28">
        <f t="shared" si="7"/>
        <v>0.27039686750701342</v>
      </c>
      <c r="H24"/>
    </row>
    <row r="25" spans="1:8" s="1" customFormat="1" x14ac:dyDescent="0.25">
      <c r="A25" s="19">
        <v>41221.7727662037</v>
      </c>
      <c r="B25" s="32">
        <v>629.55999999999995</v>
      </c>
      <c r="C25" s="32">
        <v>72.06</v>
      </c>
      <c r="D25" s="32">
        <v>-172.62</v>
      </c>
      <c r="E25" s="11">
        <f t="shared" si="5"/>
        <v>11.08740740740177</v>
      </c>
      <c r="F25" s="27">
        <f t="shared" si="6"/>
        <v>0.23291666666666658</v>
      </c>
      <c r="G25" s="28">
        <f t="shared" si="7"/>
        <v>0.24182449702226511</v>
      </c>
      <c r="H25"/>
    </row>
    <row r="26" spans="1:8" s="1" customFormat="1" x14ac:dyDescent="0.25">
      <c r="A26" s="19">
        <v>41222.354224537034</v>
      </c>
      <c r="B26" s="32">
        <v>623.87</v>
      </c>
      <c r="C26" s="32">
        <v>66.37</v>
      </c>
      <c r="D26" s="32">
        <v>-178.31</v>
      </c>
      <c r="E26" s="11">
        <f t="shared" si="5"/>
        <v>11.668865740735782</v>
      </c>
      <c r="F26" s="27">
        <f t="shared" si="6"/>
        <v>0.2092083333333335</v>
      </c>
      <c r="G26" s="28">
        <f t="shared" si="7"/>
        <v>0.20386958079517362</v>
      </c>
      <c r="H26"/>
    </row>
    <row r="27" spans="1:8" s="1" customFormat="1" x14ac:dyDescent="0.25">
      <c r="A27" s="19">
        <v>41223.922997685186</v>
      </c>
      <c r="B27" s="32">
        <v>612.78</v>
      </c>
      <c r="C27" s="32">
        <v>55.28</v>
      </c>
      <c r="D27" s="32">
        <v>-189.4</v>
      </c>
      <c r="E27" s="11">
        <f t="shared" si="5"/>
        <v>13.237638888887886</v>
      </c>
      <c r="F27" s="27">
        <f t="shared" si="6"/>
        <v>0.16300000000000001</v>
      </c>
      <c r="G27" s="28">
        <f t="shared" si="7"/>
        <v>0.14727538327566156</v>
      </c>
      <c r="H27"/>
    </row>
    <row r="28" spans="1:8" s="1" customFormat="1" x14ac:dyDescent="0.25">
      <c r="A28" s="19">
        <v>41224.573518518519</v>
      </c>
      <c r="B28" s="32">
        <v>609.51</v>
      </c>
      <c r="C28" s="32">
        <v>52.01</v>
      </c>
      <c r="D28" s="32">
        <v>-192.67</v>
      </c>
      <c r="E28" s="11">
        <f t="shared" si="5"/>
        <v>13.888159722220735</v>
      </c>
      <c r="F28" s="27">
        <f t="shared" si="6"/>
        <v>0.14937500000000009</v>
      </c>
      <c r="G28" s="28">
        <f t="shared" si="7"/>
        <v>0.10472377902329608</v>
      </c>
      <c r="H28"/>
    </row>
    <row r="29" spans="1:8" s="1" customFormat="1" x14ac:dyDescent="0.25">
      <c r="A29" s="19">
        <v>41224.77003472222</v>
      </c>
      <c r="B29" s="32">
        <v>608.54</v>
      </c>
      <c r="C29" s="32">
        <v>51.04</v>
      </c>
      <c r="D29" s="32">
        <v>-193.64</v>
      </c>
      <c r="E29" s="11">
        <f t="shared" si="5"/>
        <v>14.084675925922056</v>
      </c>
      <c r="F29" s="27">
        <f t="shared" si="6"/>
        <v>0.14533333333333331</v>
      </c>
      <c r="G29" s="28">
        <f t="shared" si="7"/>
        <v>0.10283291124454999</v>
      </c>
    </row>
    <row r="30" spans="1:8" s="1" customFormat="1" x14ac:dyDescent="0.25">
      <c r="A30" s="19">
        <v>41225.411932870367</v>
      </c>
      <c r="B30" s="32">
        <v>605.57000000000005</v>
      </c>
      <c r="C30" s="32">
        <v>48.07</v>
      </c>
      <c r="D30" s="32">
        <v>-196.61</v>
      </c>
      <c r="E30" s="11">
        <f t="shared" si="5"/>
        <v>14.726574074069504</v>
      </c>
      <c r="F30" s="27">
        <f t="shared" si="6"/>
        <v>0.13295833333333368</v>
      </c>
      <c r="G30" s="28">
        <f t="shared" si="7"/>
        <v>9.6393797331512446E-2</v>
      </c>
    </row>
    <row r="31" spans="1:8" x14ac:dyDescent="0.25">
      <c r="A31" s="19">
        <v>41228.4533912037</v>
      </c>
      <c r="B31" s="32">
        <v>593.20000000000005</v>
      </c>
      <c r="C31" s="32">
        <v>35.700000000000003</v>
      </c>
      <c r="D31" s="32">
        <v>-208.98</v>
      </c>
      <c r="E31" s="11">
        <f t="shared" si="5"/>
        <v>17.768032407402643</v>
      </c>
      <c r="F31" s="27">
        <f t="shared" si="6"/>
        <v>8.1416666666666984E-2</v>
      </c>
      <c r="G31" s="28">
        <f t="shared" si="7"/>
        <v>8.4731830947330597E-2</v>
      </c>
    </row>
    <row r="32" spans="1:8" x14ac:dyDescent="0.25">
      <c r="A32" s="19">
        <v>41231.610868055555</v>
      </c>
      <c r="B32" s="7">
        <v>580.35813784808852</v>
      </c>
      <c r="C32" s="7">
        <v>22.858137848117622</v>
      </c>
      <c r="E32" s="11">
        <f t="shared" si="5"/>
        <v>20.925509259257524</v>
      </c>
      <c r="F32" s="27">
        <f t="shared" si="6"/>
        <v>2.7908907700368957E-2</v>
      </c>
      <c r="G32" s="28">
        <f t="shared" si="7"/>
        <v>8.4731830947334649E-2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3366"/>
  <sheetViews>
    <sheetView workbookViewId="0">
      <selection activeCell="F1" sqref="F1"/>
    </sheetView>
  </sheetViews>
  <sheetFormatPr baseColWidth="10" defaultRowHeight="15" x14ac:dyDescent="0.25"/>
  <cols>
    <col min="1" max="1" width="18" bestFit="1" customWidth="1"/>
    <col min="2" max="2" width="19" bestFit="1" customWidth="1"/>
    <col min="3" max="3" width="18.28515625" bestFit="1" customWidth="1"/>
    <col min="4" max="4" width="9" style="1" bestFit="1" customWidth="1"/>
    <col min="5" max="5" width="10.140625" style="12" bestFit="1" customWidth="1"/>
    <col min="6" max="7" width="13.85546875" style="2" bestFit="1" customWidth="1"/>
    <col min="8" max="8" width="18" style="1" bestFit="1" customWidth="1"/>
    <col min="9" max="9" width="18.28515625" style="1" bestFit="1" customWidth="1"/>
    <col min="10" max="10" width="18" style="1" bestFit="1" customWidth="1"/>
    <col min="11" max="16384" width="11.42578125" style="1"/>
  </cols>
  <sheetData>
    <row r="1" spans="1:10" x14ac:dyDescent="0.25">
      <c r="A1" s="18" t="s">
        <v>3</v>
      </c>
      <c r="B1" s="18" t="s">
        <v>2</v>
      </c>
      <c r="C1" s="18" t="s">
        <v>1</v>
      </c>
      <c r="D1" s="3"/>
      <c r="E1" s="16" t="s">
        <v>0</v>
      </c>
      <c r="F1" s="13" t="s">
        <v>28</v>
      </c>
      <c r="G1" s="13" t="s">
        <v>29</v>
      </c>
      <c r="H1" s="1" t="s">
        <v>59</v>
      </c>
      <c r="I1" s="25" t="s">
        <v>49</v>
      </c>
    </row>
    <row r="2" spans="1:10" hidden="1" x14ac:dyDescent="0.25">
      <c r="A2" s="19">
        <v>41208.735868055555</v>
      </c>
      <c r="B2" s="32">
        <v>-1.1299999999999999</v>
      </c>
      <c r="C2" s="32">
        <v>1.55</v>
      </c>
      <c r="D2" s="32"/>
      <c r="E2" s="12">
        <f>A2-$I$2</f>
        <v>-1.9494907407424762</v>
      </c>
      <c r="F2" s="2">
        <f>B2/-0.981</f>
        <v>1.1518858307849134</v>
      </c>
      <c r="G2" s="2">
        <f>C2/-0.981</f>
        <v>-1.5800203873598371</v>
      </c>
      <c r="H2" s="29"/>
      <c r="I2" s="30">
        <f>Gewicht!A2</f>
        <v>41210.685358796298</v>
      </c>
      <c r="J2" s="2">
        <f>MIN(G2:G22)</f>
        <v>-1.7533129459734964</v>
      </c>
    </row>
    <row r="3" spans="1:10" hidden="1" x14ac:dyDescent="0.25">
      <c r="A3" s="19">
        <v>41208.736562499995</v>
      </c>
      <c r="B3" s="32">
        <v>-0.98</v>
      </c>
      <c r="C3" s="32">
        <v>1.72</v>
      </c>
      <c r="D3" s="32"/>
      <c r="E3" s="12">
        <f t="shared" ref="E3:E66" si="0">A3-$I$2</f>
        <v>-1.9487962963030441</v>
      </c>
      <c r="F3" s="2">
        <f t="shared" ref="F3:F66" si="1">B3/-0.981</f>
        <v>0.9989806320081549</v>
      </c>
      <c r="G3" s="2">
        <f t="shared" ref="G3:G66" si="2">C3/-0.981</f>
        <v>-1.7533129459734964</v>
      </c>
      <c r="H3" s="29"/>
      <c r="I3" s="19">
        <v>41210.685358796298</v>
      </c>
    </row>
    <row r="4" spans="1:10" hidden="1" x14ac:dyDescent="0.25">
      <c r="A4" s="19">
        <v>41208.737256944441</v>
      </c>
      <c r="B4" s="32">
        <v>-1.02</v>
      </c>
      <c r="C4" s="32">
        <v>1.66</v>
      </c>
      <c r="D4" s="32"/>
      <c r="E4" s="12">
        <f t="shared" si="0"/>
        <v>-1.948101851856336</v>
      </c>
      <c r="F4" s="2">
        <f t="shared" si="1"/>
        <v>1.0397553516819573</v>
      </c>
      <c r="G4" s="2">
        <f t="shared" si="2"/>
        <v>-1.6921508664627931</v>
      </c>
      <c r="H4" s="29"/>
    </row>
    <row r="5" spans="1:10" hidden="1" x14ac:dyDescent="0.25">
      <c r="A5" s="19">
        <v>41208.737951388888</v>
      </c>
      <c r="B5" s="32">
        <v>-1.03</v>
      </c>
      <c r="C5" s="32">
        <v>1.64</v>
      </c>
      <c r="D5" s="32"/>
      <c r="E5" s="12">
        <f t="shared" si="0"/>
        <v>-1.9474074074096279</v>
      </c>
      <c r="F5" s="2">
        <f t="shared" si="1"/>
        <v>1.0499490316004079</v>
      </c>
      <c r="G5" s="2">
        <f t="shared" si="2"/>
        <v>-1.6717635066258918</v>
      </c>
      <c r="H5" s="29"/>
    </row>
    <row r="6" spans="1:10" hidden="1" x14ac:dyDescent="0.25">
      <c r="A6" s="19">
        <v>41208.738645833335</v>
      </c>
      <c r="B6" s="32">
        <v>-1.05</v>
      </c>
      <c r="C6" s="32">
        <v>1.63</v>
      </c>
      <c r="D6" s="32"/>
      <c r="E6" s="12">
        <f t="shared" si="0"/>
        <v>-1.9467129629629198</v>
      </c>
      <c r="F6" s="2">
        <f t="shared" si="1"/>
        <v>1.070336391437309</v>
      </c>
      <c r="G6" s="2">
        <f t="shared" si="2"/>
        <v>-1.6615698267074412</v>
      </c>
    </row>
    <row r="7" spans="1:10" hidden="1" x14ac:dyDescent="0.25">
      <c r="A7" s="19">
        <v>41208.739340277774</v>
      </c>
      <c r="B7" s="32">
        <v>-1.04</v>
      </c>
      <c r="C7" s="32">
        <v>1.63</v>
      </c>
      <c r="D7" s="32"/>
      <c r="E7" s="12">
        <f t="shared" si="0"/>
        <v>-1.9460185185234877</v>
      </c>
      <c r="F7" s="2">
        <f t="shared" si="1"/>
        <v>1.0601427115188584</v>
      </c>
      <c r="G7" s="2">
        <f t="shared" si="2"/>
        <v>-1.6615698267074412</v>
      </c>
    </row>
    <row r="8" spans="1:10" hidden="1" x14ac:dyDescent="0.25">
      <c r="A8" s="19">
        <v>41208.740034722221</v>
      </c>
      <c r="B8" s="32">
        <v>-1.04</v>
      </c>
      <c r="C8" s="32">
        <v>1.64</v>
      </c>
      <c r="D8" s="32"/>
      <c r="E8" s="12">
        <f t="shared" si="0"/>
        <v>-1.9453240740767797</v>
      </c>
      <c r="F8" s="2">
        <f t="shared" si="1"/>
        <v>1.0601427115188584</v>
      </c>
      <c r="G8" s="2">
        <f t="shared" si="2"/>
        <v>-1.6717635066258918</v>
      </c>
    </row>
    <row r="9" spans="1:10" hidden="1" x14ac:dyDescent="0.25">
      <c r="A9" s="19">
        <v>41208.740729166668</v>
      </c>
      <c r="B9" s="32">
        <v>-1.04</v>
      </c>
      <c r="C9" s="32">
        <v>1.63</v>
      </c>
      <c r="D9" s="32"/>
      <c r="E9" s="12">
        <f t="shared" si="0"/>
        <v>-1.9446296296300716</v>
      </c>
      <c r="F9" s="2">
        <f t="shared" si="1"/>
        <v>1.0601427115188584</v>
      </c>
      <c r="G9" s="2">
        <f t="shared" si="2"/>
        <v>-1.6615698267074412</v>
      </c>
    </row>
    <row r="10" spans="1:10" hidden="1" x14ac:dyDescent="0.25">
      <c r="A10" s="19">
        <v>41208.741423611107</v>
      </c>
      <c r="B10" s="32">
        <v>-1.04</v>
      </c>
      <c r="C10" s="32">
        <v>1.63</v>
      </c>
      <c r="D10" s="32"/>
      <c r="E10" s="12">
        <f t="shared" si="0"/>
        <v>-1.9439351851906395</v>
      </c>
      <c r="F10" s="2">
        <f t="shared" si="1"/>
        <v>1.0601427115188584</v>
      </c>
      <c r="G10" s="2">
        <f t="shared" si="2"/>
        <v>-1.6615698267074412</v>
      </c>
      <c r="H10" s="29"/>
    </row>
    <row r="11" spans="1:10" hidden="1" x14ac:dyDescent="0.25">
      <c r="A11" s="19">
        <v>41208.742118055554</v>
      </c>
      <c r="B11" s="32">
        <v>-1.04</v>
      </c>
      <c r="C11" s="32">
        <v>1.64</v>
      </c>
      <c r="D11" s="32"/>
      <c r="E11" s="12">
        <f t="shared" si="0"/>
        <v>-1.9432407407439314</v>
      </c>
      <c r="F11" s="2">
        <f t="shared" si="1"/>
        <v>1.0601427115188584</v>
      </c>
      <c r="G11" s="2">
        <f t="shared" si="2"/>
        <v>-1.6717635066258918</v>
      </c>
      <c r="H11" s="29"/>
    </row>
    <row r="12" spans="1:10" hidden="1" x14ac:dyDescent="0.25">
      <c r="A12" s="19">
        <v>41208.742812500001</v>
      </c>
      <c r="B12" s="32">
        <v>-1.04</v>
      </c>
      <c r="C12" s="32">
        <v>1.64</v>
      </c>
      <c r="D12" s="32"/>
      <c r="E12" s="12">
        <f t="shared" si="0"/>
        <v>-1.9425462962972233</v>
      </c>
      <c r="F12" s="2">
        <f t="shared" si="1"/>
        <v>1.0601427115188584</v>
      </c>
      <c r="G12" s="2">
        <f t="shared" si="2"/>
        <v>-1.6717635066258918</v>
      </c>
      <c r="H12" s="29"/>
    </row>
    <row r="13" spans="1:10" hidden="1" x14ac:dyDescent="0.25">
      <c r="A13" s="19">
        <v>41208.74350694444</v>
      </c>
      <c r="B13" s="32">
        <v>-1.03</v>
      </c>
      <c r="C13" s="32">
        <v>1.64</v>
      </c>
      <c r="D13" s="32"/>
      <c r="E13" s="12">
        <f t="shared" si="0"/>
        <v>-1.9418518518577912</v>
      </c>
      <c r="F13" s="2">
        <f t="shared" si="1"/>
        <v>1.0499490316004079</v>
      </c>
      <c r="G13" s="2">
        <f t="shared" si="2"/>
        <v>-1.6717635066258918</v>
      </c>
      <c r="H13" s="29"/>
    </row>
    <row r="14" spans="1:10" hidden="1" x14ac:dyDescent="0.25">
      <c r="A14" s="19">
        <v>41208.744201388887</v>
      </c>
      <c r="B14" s="32">
        <v>-1.03</v>
      </c>
      <c r="C14" s="32">
        <v>1.64</v>
      </c>
      <c r="D14" s="32"/>
      <c r="E14" s="12">
        <f t="shared" si="0"/>
        <v>-1.9411574074110831</v>
      </c>
      <c r="F14" s="2">
        <f t="shared" si="1"/>
        <v>1.0499490316004079</v>
      </c>
      <c r="G14" s="2">
        <f t="shared" si="2"/>
        <v>-1.6717635066258918</v>
      </c>
    </row>
    <row r="15" spans="1:10" hidden="1" x14ac:dyDescent="0.25">
      <c r="A15" s="19">
        <v>41208.744895833333</v>
      </c>
      <c r="B15" s="32">
        <v>-1.03</v>
      </c>
      <c r="C15" s="32">
        <v>1.64</v>
      </c>
      <c r="D15" s="32"/>
      <c r="E15" s="12">
        <f t="shared" si="0"/>
        <v>-1.940462962964375</v>
      </c>
      <c r="F15" s="2">
        <f t="shared" si="1"/>
        <v>1.0499490316004079</v>
      </c>
      <c r="G15" s="2">
        <f t="shared" si="2"/>
        <v>-1.6717635066258918</v>
      </c>
    </row>
    <row r="16" spans="1:10" hidden="1" x14ac:dyDescent="0.25">
      <c r="A16" s="19">
        <v>41208.745590277773</v>
      </c>
      <c r="B16" s="32">
        <v>-1.03</v>
      </c>
      <c r="C16" s="32">
        <v>1.63</v>
      </c>
      <c r="D16" s="32"/>
      <c r="E16" s="12">
        <f t="shared" si="0"/>
        <v>-1.9397685185249429</v>
      </c>
      <c r="F16" s="2">
        <f t="shared" si="1"/>
        <v>1.0499490316004079</v>
      </c>
      <c r="G16" s="2">
        <f t="shared" si="2"/>
        <v>-1.6615698267074412</v>
      </c>
    </row>
    <row r="17" spans="1:8" hidden="1" x14ac:dyDescent="0.25">
      <c r="A17" s="19">
        <v>41208.74628472222</v>
      </c>
      <c r="B17" s="32">
        <v>-1.03</v>
      </c>
      <c r="C17" s="32">
        <v>1.64</v>
      </c>
      <c r="D17" s="32"/>
      <c r="E17" s="12">
        <f t="shared" si="0"/>
        <v>-1.9390740740782348</v>
      </c>
      <c r="F17" s="2">
        <f t="shared" si="1"/>
        <v>1.0499490316004079</v>
      </c>
      <c r="G17" s="2">
        <f t="shared" si="2"/>
        <v>-1.6717635066258918</v>
      </c>
    </row>
    <row r="18" spans="1:8" hidden="1" x14ac:dyDescent="0.25">
      <c r="A18" s="19">
        <v>41208.746979166666</v>
      </c>
      <c r="B18" s="32">
        <v>-1.03</v>
      </c>
      <c r="C18" s="32">
        <v>1.63</v>
      </c>
      <c r="D18" s="32"/>
      <c r="E18" s="12">
        <f t="shared" si="0"/>
        <v>-1.9383796296315268</v>
      </c>
      <c r="F18" s="2">
        <f t="shared" si="1"/>
        <v>1.0499490316004079</v>
      </c>
      <c r="G18" s="2">
        <f t="shared" si="2"/>
        <v>-1.6615698267074412</v>
      </c>
    </row>
    <row r="19" spans="1:8" hidden="1" x14ac:dyDescent="0.25">
      <c r="A19" s="19">
        <v>41208.747673611113</v>
      </c>
      <c r="B19" s="32">
        <v>-1.04</v>
      </c>
      <c r="C19" s="32">
        <v>1.63</v>
      </c>
      <c r="D19" s="32"/>
      <c r="E19" s="12">
        <f t="shared" si="0"/>
        <v>-1.9376851851848187</v>
      </c>
      <c r="F19" s="2">
        <f t="shared" si="1"/>
        <v>1.0601427115188584</v>
      </c>
      <c r="G19" s="2">
        <f t="shared" si="2"/>
        <v>-1.6615698267074412</v>
      </c>
      <c r="H19" s="29"/>
    </row>
    <row r="20" spans="1:8" hidden="1" x14ac:dyDescent="0.25">
      <c r="A20" s="19">
        <v>41208.748368055552</v>
      </c>
      <c r="B20" s="32">
        <v>-1.03</v>
      </c>
      <c r="C20" s="32">
        <v>1.63</v>
      </c>
      <c r="D20" s="32"/>
      <c r="E20" s="12">
        <f t="shared" si="0"/>
        <v>-1.9369907407453866</v>
      </c>
      <c r="F20" s="2">
        <f t="shared" si="1"/>
        <v>1.0499490316004079</v>
      </c>
      <c r="G20" s="2">
        <f t="shared" si="2"/>
        <v>-1.6615698267074412</v>
      </c>
      <c r="H20" s="29"/>
    </row>
    <row r="21" spans="1:8" hidden="1" x14ac:dyDescent="0.25">
      <c r="A21" s="19">
        <v>41208.749062499999</v>
      </c>
      <c r="B21" s="32">
        <v>-1.03</v>
      </c>
      <c r="C21" s="32">
        <v>1.64</v>
      </c>
      <c r="D21" s="32"/>
      <c r="E21" s="12">
        <f t="shared" si="0"/>
        <v>-1.9362962962986785</v>
      </c>
      <c r="F21" s="2">
        <f t="shared" si="1"/>
        <v>1.0499490316004079</v>
      </c>
      <c r="G21" s="2">
        <f t="shared" si="2"/>
        <v>-1.6717635066258918</v>
      </c>
      <c r="H21" s="29"/>
    </row>
    <row r="22" spans="1:8" hidden="1" x14ac:dyDescent="0.25">
      <c r="A22" s="19">
        <v>41208.749756944446</v>
      </c>
      <c r="B22" s="32">
        <v>-1.03</v>
      </c>
      <c r="C22" s="32">
        <v>1.65</v>
      </c>
      <c r="D22" s="32"/>
      <c r="E22" s="12">
        <f t="shared" si="0"/>
        <v>-1.9356018518519704</v>
      </c>
      <c r="F22" s="2">
        <f t="shared" si="1"/>
        <v>1.0499490316004079</v>
      </c>
      <c r="G22" s="2">
        <f t="shared" si="2"/>
        <v>-1.6819571865443423</v>
      </c>
      <c r="H22" s="29"/>
    </row>
    <row r="23" spans="1:8" hidden="1" x14ac:dyDescent="0.25">
      <c r="A23" s="19">
        <v>41208.750451388885</v>
      </c>
      <c r="B23" s="32">
        <v>-1.02</v>
      </c>
      <c r="C23" s="32">
        <v>1.63</v>
      </c>
      <c r="D23" s="32"/>
      <c r="E23" s="12">
        <f t="shared" si="0"/>
        <v>-1.9349074074125383</v>
      </c>
      <c r="F23" s="2">
        <f t="shared" si="1"/>
        <v>1.0397553516819573</v>
      </c>
      <c r="G23" s="2">
        <f t="shared" si="2"/>
        <v>-1.6615698267074412</v>
      </c>
    </row>
    <row r="24" spans="1:8" hidden="1" x14ac:dyDescent="0.25">
      <c r="A24" s="19">
        <v>41208.751145833332</v>
      </c>
      <c r="B24" s="32">
        <v>-1.02</v>
      </c>
      <c r="C24" s="32">
        <v>1.64</v>
      </c>
      <c r="D24" s="32"/>
      <c r="E24" s="12">
        <f t="shared" si="0"/>
        <v>-1.9342129629658302</v>
      </c>
      <c r="F24" s="2">
        <f t="shared" si="1"/>
        <v>1.0397553516819573</v>
      </c>
      <c r="G24" s="2">
        <f t="shared" si="2"/>
        <v>-1.6717635066258918</v>
      </c>
    </row>
    <row r="25" spans="1:8" hidden="1" x14ac:dyDescent="0.25">
      <c r="A25" s="19">
        <v>41208.751840277779</v>
      </c>
      <c r="B25" s="32">
        <v>-1.02</v>
      </c>
      <c r="C25" s="32">
        <v>1.64</v>
      </c>
      <c r="D25" s="32"/>
      <c r="E25" s="12">
        <f t="shared" si="0"/>
        <v>-1.9335185185191222</v>
      </c>
      <c r="F25" s="2">
        <f t="shared" si="1"/>
        <v>1.0397553516819573</v>
      </c>
      <c r="G25" s="2">
        <f t="shared" si="2"/>
        <v>-1.6717635066258918</v>
      </c>
    </row>
    <row r="26" spans="1:8" hidden="1" x14ac:dyDescent="0.25">
      <c r="A26" s="19">
        <v>41208.752534722218</v>
      </c>
      <c r="B26" s="32">
        <v>-1.01</v>
      </c>
      <c r="C26" s="32">
        <v>1.65</v>
      </c>
      <c r="D26" s="32"/>
      <c r="E26" s="12">
        <f t="shared" si="0"/>
        <v>-1.93282407407969</v>
      </c>
      <c r="F26" s="2">
        <f t="shared" si="1"/>
        <v>1.0295616717635065</v>
      </c>
      <c r="G26" s="2">
        <f t="shared" si="2"/>
        <v>-1.6819571865443423</v>
      </c>
    </row>
    <row r="27" spans="1:8" hidden="1" x14ac:dyDescent="0.25">
      <c r="A27" s="19">
        <v>41208.753229166665</v>
      </c>
      <c r="B27" s="32">
        <v>-1.01</v>
      </c>
      <c r="C27" s="32">
        <v>1.65</v>
      </c>
      <c r="D27" s="32"/>
      <c r="E27" s="12">
        <f t="shared" si="0"/>
        <v>-1.932129629632982</v>
      </c>
      <c r="F27" s="2">
        <f t="shared" si="1"/>
        <v>1.0295616717635065</v>
      </c>
      <c r="G27" s="2">
        <f t="shared" si="2"/>
        <v>-1.6819571865443423</v>
      </c>
    </row>
    <row r="28" spans="1:8" hidden="1" x14ac:dyDescent="0.25">
      <c r="A28" s="19">
        <v>41208.753923611112</v>
      </c>
      <c r="B28" s="32">
        <v>-1.01</v>
      </c>
      <c r="C28" s="32">
        <v>1.66</v>
      </c>
      <c r="D28" s="32"/>
      <c r="E28" s="12">
        <f t="shared" si="0"/>
        <v>-1.9314351851862739</v>
      </c>
      <c r="F28" s="2">
        <f t="shared" si="1"/>
        <v>1.0295616717635065</v>
      </c>
      <c r="G28" s="2">
        <f t="shared" si="2"/>
        <v>-1.6921508664627931</v>
      </c>
    </row>
    <row r="29" spans="1:8" hidden="1" x14ac:dyDescent="0.25">
      <c r="A29" s="19">
        <v>41208.754618055551</v>
      </c>
      <c r="B29" s="32">
        <v>-1.02</v>
      </c>
      <c r="C29" s="32">
        <v>1.66</v>
      </c>
      <c r="D29" s="32"/>
      <c r="E29" s="12">
        <f t="shared" si="0"/>
        <v>-1.9307407407468418</v>
      </c>
      <c r="F29" s="2">
        <f t="shared" si="1"/>
        <v>1.0397553516819573</v>
      </c>
      <c r="G29" s="2">
        <f t="shared" si="2"/>
        <v>-1.6921508664627931</v>
      </c>
    </row>
    <row r="30" spans="1:8" hidden="1" x14ac:dyDescent="0.25">
      <c r="A30" s="19">
        <v>41208.755312499998</v>
      </c>
      <c r="B30" s="32">
        <v>-1.02</v>
      </c>
      <c r="C30" s="32">
        <v>1.64</v>
      </c>
      <c r="D30" s="32"/>
      <c r="E30" s="12">
        <f t="shared" si="0"/>
        <v>-1.9300462963001337</v>
      </c>
      <c r="F30" s="2">
        <f t="shared" si="1"/>
        <v>1.0397553516819573</v>
      </c>
      <c r="G30" s="2">
        <f t="shared" si="2"/>
        <v>-1.6717635066258918</v>
      </c>
    </row>
    <row r="31" spans="1:8" hidden="1" x14ac:dyDescent="0.25">
      <c r="A31" s="19">
        <v>41208.756006944444</v>
      </c>
      <c r="B31" s="32">
        <v>-1.01</v>
      </c>
      <c r="C31" s="32">
        <v>1.65</v>
      </c>
      <c r="D31" s="32"/>
      <c r="E31" s="12">
        <f t="shared" si="0"/>
        <v>-1.9293518518534256</v>
      </c>
      <c r="F31" s="2">
        <f t="shared" si="1"/>
        <v>1.0295616717635065</v>
      </c>
      <c r="G31" s="2">
        <f t="shared" si="2"/>
        <v>-1.6819571865443423</v>
      </c>
    </row>
    <row r="32" spans="1:8" hidden="1" x14ac:dyDescent="0.25">
      <c r="A32" s="19">
        <v>41208.756701388884</v>
      </c>
      <c r="B32" s="32">
        <v>-1.01</v>
      </c>
      <c r="C32" s="32">
        <v>1.65</v>
      </c>
      <c r="D32" s="32"/>
      <c r="E32" s="12">
        <f t="shared" si="0"/>
        <v>-1.9286574074139935</v>
      </c>
      <c r="F32" s="2">
        <f t="shared" si="1"/>
        <v>1.0295616717635065</v>
      </c>
      <c r="G32" s="2">
        <f t="shared" si="2"/>
        <v>-1.6819571865443423</v>
      </c>
    </row>
    <row r="33" spans="1:7" hidden="1" x14ac:dyDescent="0.25">
      <c r="A33" s="19">
        <v>41208.757395833331</v>
      </c>
      <c r="B33" s="32">
        <v>-1</v>
      </c>
      <c r="C33" s="32">
        <v>1.65</v>
      </c>
      <c r="D33" s="32"/>
      <c r="E33" s="12">
        <f t="shared" si="0"/>
        <v>-1.9279629629672854</v>
      </c>
      <c r="F33" s="2">
        <f t="shared" si="1"/>
        <v>1.019367991845056</v>
      </c>
      <c r="G33" s="2">
        <f t="shared" si="2"/>
        <v>-1.6819571865443423</v>
      </c>
    </row>
    <row r="34" spans="1:7" hidden="1" x14ac:dyDescent="0.25">
      <c r="A34" s="19">
        <v>41208.758090277777</v>
      </c>
      <c r="B34" s="32">
        <v>-1</v>
      </c>
      <c r="C34" s="32">
        <v>1.66</v>
      </c>
      <c r="D34" s="32"/>
      <c r="E34" s="12">
        <f t="shared" si="0"/>
        <v>-1.9272685185205773</v>
      </c>
      <c r="F34" s="2">
        <f t="shared" si="1"/>
        <v>1.019367991845056</v>
      </c>
      <c r="G34" s="2">
        <f t="shared" si="2"/>
        <v>-1.6921508664627931</v>
      </c>
    </row>
    <row r="35" spans="1:7" hidden="1" x14ac:dyDescent="0.25">
      <c r="A35" s="19">
        <v>41208.758784722224</v>
      </c>
      <c r="B35" s="32">
        <v>-0.99</v>
      </c>
      <c r="C35" s="32">
        <v>1.66</v>
      </c>
      <c r="D35" s="32"/>
      <c r="E35" s="12">
        <f t="shared" si="0"/>
        <v>-1.9265740740738693</v>
      </c>
      <c r="F35" s="2">
        <f t="shared" si="1"/>
        <v>1.0091743119266054</v>
      </c>
      <c r="G35" s="2">
        <f t="shared" si="2"/>
        <v>-1.6921508664627931</v>
      </c>
    </row>
    <row r="36" spans="1:7" hidden="1" x14ac:dyDescent="0.25">
      <c r="A36" s="19">
        <v>41208.759479166663</v>
      </c>
      <c r="B36" s="32">
        <v>-1.06</v>
      </c>
      <c r="C36" s="32">
        <v>1.61</v>
      </c>
      <c r="D36" s="32"/>
      <c r="E36" s="12">
        <f t="shared" si="0"/>
        <v>-1.9258796296344372</v>
      </c>
      <c r="F36" s="2">
        <f t="shared" si="1"/>
        <v>1.0805300713557595</v>
      </c>
      <c r="G36" s="2">
        <f t="shared" si="2"/>
        <v>-1.6411824668705404</v>
      </c>
    </row>
    <row r="37" spans="1:7" hidden="1" x14ac:dyDescent="0.25">
      <c r="A37" s="19">
        <v>41208.76017361111</v>
      </c>
      <c r="B37" s="32">
        <v>-1</v>
      </c>
      <c r="C37" s="32">
        <v>1.67</v>
      </c>
      <c r="D37" s="32"/>
      <c r="E37" s="12">
        <f t="shared" si="0"/>
        <v>-1.9251851851877291</v>
      </c>
      <c r="F37" s="2">
        <f t="shared" si="1"/>
        <v>1.019367991845056</v>
      </c>
      <c r="G37" s="2">
        <f t="shared" si="2"/>
        <v>-1.7023445463812437</v>
      </c>
    </row>
    <row r="38" spans="1:7" hidden="1" x14ac:dyDescent="0.25">
      <c r="A38" s="19">
        <v>41208.760868055557</v>
      </c>
      <c r="B38" s="32">
        <v>-0.99</v>
      </c>
      <c r="C38" s="32">
        <v>1.67</v>
      </c>
      <c r="D38" s="32"/>
      <c r="E38" s="12">
        <f t="shared" si="0"/>
        <v>-1.924490740741021</v>
      </c>
      <c r="F38" s="2">
        <f t="shared" si="1"/>
        <v>1.0091743119266054</v>
      </c>
      <c r="G38" s="2">
        <f t="shared" si="2"/>
        <v>-1.7023445463812437</v>
      </c>
    </row>
    <row r="39" spans="1:7" hidden="1" x14ac:dyDescent="0.25">
      <c r="A39" s="19">
        <v>41208.761562499996</v>
      </c>
      <c r="B39" s="32">
        <v>-0.98</v>
      </c>
      <c r="C39" s="32">
        <v>1.68</v>
      </c>
      <c r="D39" s="32"/>
      <c r="E39" s="12">
        <f t="shared" si="0"/>
        <v>-1.9237962963015889</v>
      </c>
      <c r="F39" s="2">
        <f t="shared" si="1"/>
        <v>0.9989806320081549</v>
      </c>
      <c r="G39" s="2">
        <f t="shared" si="2"/>
        <v>-1.7125382262996942</v>
      </c>
    </row>
    <row r="40" spans="1:7" hidden="1" x14ac:dyDescent="0.25">
      <c r="A40" s="19">
        <v>41208.762256944443</v>
      </c>
      <c r="B40" s="32">
        <v>-1.22</v>
      </c>
      <c r="C40" s="32">
        <v>1.44</v>
      </c>
      <c r="D40" s="32"/>
      <c r="E40" s="12">
        <f t="shared" si="0"/>
        <v>-1.9231018518548808</v>
      </c>
      <c r="F40" s="2">
        <f t="shared" si="1"/>
        <v>1.2436289500509683</v>
      </c>
      <c r="G40" s="2">
        <f t="shared" si="2"/>
        <v>-1.4678899082568808</v>
      </c>
    </row>
    <row r="41" spans="1:7" hidden="1" x14ac:dyDescent="0.25">
      <c r="A41" s="19">
        <v>41208.76295138889</v>
      </c>
      <c r="B41" s="32">
        <v>-1.21</v>
      </c>
      <c r="C41" s="32">
        <v>1.45</v>
      </c>
      <c r="D41" s="32"/>
      <c r="E41" s="12">
        <f t="shared" si="0"/>
        <v>-1.9224074074081727</v>
      </c>
      <c r="F41" s="2">
        <f t="shared" si="1"/>
        <v>1.2334352701325177</v>
      </c>
      <c r="G41" s="2">
        <f t="shared" si="2"/>
        <v>-1.4780835881753314</v>
      </c>
    </row>
    <row r="42" spans="1:7" hidden="1" x14ac:dyDescent="0.25">
      <c r="A42" s="19">
        <v>41208.763645833329</v>
      </c>
      <c r="B42" s="32">
        <v>-1.19</v>
      </c>
      <c r="C42" s="32">
        <v>1.47</v>
      </c>
      <c r="D42" s="32"/>
      <c r="E42" s="12">
        <f t="shared" si="0"/>
        <v>-1.9217129629687406</v>
      </c>
      <c r="F42" s="2">
        <f t="shared" si="1"/>
        <v>1.2130479102956166</v>
      </c>
      <c r="G42" s="2">
        <f t="shared" si="2"/>
        <v>-1.4984709480122325</v>
      </c>
    </row>
    <row r="43" spans="1:7" hidden="1" x14ac:dyDescent="0.25">
      <c r="A43" s="19">
        <v>41208.764340277776</v>
      </c>
      <c r="B43" s="32">
        <v>-1.19</v>
      </c>
      <c r="C43" s="32">
        <v>1.47</v>
      </c>
      <c r="D43" s="32"/>
      <c r="E43" s="12">
        <f t="shared" si="0"/>
        <v>-1.9210185185220325</v>
      </c>
      <c r="F43" s="2">
        <f t="shared" si="1"/>
        <v>1.2130479102956166</v>
      </c>
      <c r="G43" s="2">
        <f t="shared" si="2"/>
        <v>-1.4984709480122325</v>
      </c>
    </row>
    <row r="44" spans="1:7" hidden="1" x14ac:dyDescent="0.25">
      <c r="A44" s="19">
        <v>41208.765034722222</v>
      </c>
      <c r="B44" s="32">
        <v>-1.17</v>
      </c>
      <c r="C44" s="32">
        <v>1.47</v>
      </c>
      <c r="D44" s="32"/>
      <c r="E44" s="12">
        <f t="shared" si="0"/>
        <v>-1.9203240740753245</v>
      </c>
      <c r="F44" s="2">
        <f t="shared" si="1"/>
        <v>1.1926605504587156</v>
      </c>
      <c r="G44" s="2">
        <f t="shared" si="2"/>
        <v>-1.4984709480122325</v>
      </c>
    </row>
    <row r="45" spans="1:7" hidden="1" x14ac:dyDescent="0.25">
      <c r="A45" s="19">
        <v>41208.765729166662</v>
      </c>
      <c r="B45" s="32">
        <v>-1.17</v>
      </c>
      <c r="C45" s="32">
        <v>1.49</v>
      </c>
      <c r="D45" s="32"/>
      <c r="E45" s="12">
        <f t="shared" si="0"/>
        <v>-1.9196296296358923</v>
      </c>
      <c r="F45" s="2">
        <f t="shared" si="1"/>
        <v>1.1926605504587156</v>
      </c>
      <c r="G45" s="2">
        <f t="shared" si="2"/>
        <v>-1.5188583078491336</v>
      </c>
    </row>
    <row r="46" spans="1:7" hidden="1" x14ac:dyDescent="0.25">
      <c r="A46" s="19">
        <v>41208.766423611109</v>
      </c>
      <c r="B46" s="32">
        <v>-1.1599999999999999</v>
      </c>
      <c r="C46" s="32">
        <v>1.49</v>
      </c>
      <c r="D46" s="32"/>
      <c r="E46" s="12">
        <f t="shared" si="0"/>
        <v>-1.9189351851891843</v>
      </c>
      <c r="F46" s="2">
        <f t="shared" si="1"/>
        <v>1.182466870540265</v>
      </c>
      <c r="G46" s="2">
        <f t="shared" si="2"/>
        <v>-1.5188583078491336</v>
      </c>
    </row>
    <row r="47" spans="1:7" hidden="1" x14ac:dyDescent="0.25">
      <c r="A47" s="19">
        <v>41208.767118055555</v>
      </c>
      <c r="B47" s="32">
        <v>-1.1599999999999999</v>
      </c>
      <c r="C47" s="32">
        <v>1.49</v>
      </c>
      <c r="D47" s="32"/>
      <c r="E47" s="12">
        <f t="shared" si="0"/>
        <v>-1.9182407407424762</v>
      </c>
      <c r="F47" s="2">
        <f t="shared" si="1"/>
        <v>1.182466870540265</v>
      </c>
      <c r="G47" s="2">
        <f t="shared" si="2"/>
        <v>-1.5188583078491336</v>
      </c>
    </row>
    <row r="48" spans="1:7" hidden="1" x14ac:dyDescent="0.25">
      <c r="A48" s="19">
        <v>41208.767812499995</v>
      </c>
      <c r="B48" s="32">
        <v>-1.1399999999999999</v>
      </c>
      <c r="C48" s="32">
        <v>1.5</v>
      </c>
      <c r="D48" s="32"/>
      <c r="E48" s="12">
        <f t="shared" si="0"/>
        <v>-1.9175462963030441</v>
      </c>
      <c r="F48" s="2">
        <f t="shared" si="1"/>
        <v>1.1620795107033639</v>
      </c>
      <c r="G48" s="2">
        <f t="shared" si="2"/>
        <v>-1.5290519877675841</v>
      </c>
    </row>
    <row r="49" spans="1:7" hidden="1" x14ac:dyDescent="0.25">
      <c r="A49" s="19">
        <v>41208.768506944441</v>
      </c>
      <c r="B49" s="32">
        <v>-1.1399999999999999</v>
      </c>
      <c r="C49" s="32">
        <v>1.51</v>
      </c>
      <c r="D49" s="32"/>
      <c r="E49" s="12">
        <f t="shared" si="0"/>
        <v>-1.916851851856336</v>
      </c>
      <c r="F49" s="2">
        <f t="shared" si="1"/>
        <v>1.1620795107033639</v>
      </c>
      <c r="G49" s="2">
        <f t="shared" si="2"/>
        <v>-1.5392456676860347</v>
      </c>
    </row>
    <row r="50" spans="1:7" hidden="1" x14ac:dyDescent="0.25">
      <c r="A50" s="19">
        <v>41208.769201388888</v>
      </c>
      <c r="B50" s="32">
        <v>-1.1299999999999999</v>
      </c>
      <c r="C50" s="32">
        <v>1.51</v>
      </c>
      <c r="D50" s="32"/>
      <c r="E50" s="12">
        <f t="shared" si="0"/>
        <v>-1.9161574074096279</v>
      </c>
      <c r="F50" s="2">
        <f t="shared" si="1"/>
        <v>1.1518858307849134</v>
      </c>
      <c r="G50" s="2">
        <f t="shared" si="2"/>
        <v>-1.5392456676860347</v>
      </c>
    </row>
    <row r="51" spans="1:7" hidden="1" x14ac:dyDescent="0.25">
      <c r="A51" s="19">
        <v>41208.769895833335</v>
      </c>
      <c r="B51" s="32">
        <v>-1.1399999999999999</v>
      </c>
      <c r="C51" s="32">
        <v>1.52</v>
      </c>
      <c r="D51" s="32"/>
      <c r="E51" s="12">
        <f t="shared" si="0"/>
        <v>-1.9154629629629198</v>
      </c>
      <c r="F51" s="2">
        <f t="shared" si="1"/>
        <v>1.1620795107033639</v>
      </c>
      <c r="G51" s="2">
        <f t="shared" si="2"/>
        <v>-1.5494393476044852</v>
      </c>
    </row>
    <row r="52" spans="1:7" hidden="1" x14ac:dyDescent="0.25">
      <c r="A52" s="19">
        <v>41208.770590277774</v>
      </c>
      <c r="B52" s="32">
        <v>-1.1299999999999999</v>
      </c>
      <c r="C52" s="32">
        <v>1.52</v>
      </c>
      <c r="D52" s="32"/>
      <c r="E52" s="12">
        <f t="shared" si="0"/>
        <v>-1.9147685185234877</v>
      </c>
      <c r="F52" s="2">
        <f t="shared" si="1"/>
        <v>1.1518858307849134</v>
      </c>
      <c r="G52" s="2">
        <f t="shared" si="2"/>
        <v>-1.5494393476044852</v>
      </c>
    </row>
    <row r="53" spans="1:7" hidden="1" x14ac:dyDescent="0.25">
      <c r="A53" s="19">
        <v>41208.771284722221</v>
      </c>
      <c r="B53" s="32">
        <v>-1.1200000000000001</v>
      </c>
      <c r="C53" s="32">
        <v>1.52</v>
      </c>
      <c r="D53" s="32"/>
      <c r="E53" s="12">
        <f t="shared" si="0"/>
        <v>-1.9140740740767797</v>
      </c>
      <c r="F53" s="2">
        <f t="shared" si="1"/>
        <v>1.141692150866463</v>
      </c>
      <c r="G53" s="2">
        <f t="shared" si="2"/>
        <v>-1.5494393476044852</v>
      </c>
    </row>
    <row r="54" spans="1:7" hidden="1" x14ac:dyDescent="0.25">
      <c r="A54" s="19">
        <v>41208.771979166668</v>
      </c>
      <c r="B54" s="32">
        <v>-1.1200000000000001</v>
      </c>
      <c r="C54" s="32">
        <v>1.53</v>
      </c>
      <c r="D54" s="32"/>
      <c r="E54" s="12">
        <f t="shared" si="0"/>
        <v>-1.9133796296300716</v>
      </c>
      <c r="F54" s="2">
        <f t="shared" si="1"/>
        <v>1.141692150866463</v>
      </c>
      <c r="G54" s="2">
        <f t="shared" si="2"/>
        <v>-1.5596330275229358</v>
      </c>
    </row>
    <row r="55" spans="1:7" hidden="1" x14ac:dyDescent="0.25">
      <c r="A55" s="19">
        <v>41208.772673611107</v>
      </c>
      <c r="B55" s="32">
        <v>-1.1200000000000001</v>
      </c>
      <c r="C55" s="32">
        <v>1.53</v>
      </c>
      <c r="D55" s="32"/>
      <c r="E55" s="12">
        <f t="shared" si="0"/>
        <v>-1.9126851851906395</v>
      </c>
      <c r="F55" s="2">
        <f t="shared" si="1"/>
        <v>1.141692150866463</v>
      </c>
      <c r="G55" s="2">
        <f t="shared" si="2"/>
        <v>-1.5596330275229358</v>
      </c>
    </row>
    <row r="56" spans="1:7" hidden="1" x14ac:dyDescent="0.25">
      <c r="A56" s="19">
        <v>41208.773368055554</v>
      </c>
      <c r="B56" s="32">
        <v>-1.1100000000000001</v>
      </c>
      <c r="C56" s="32">
        <v>1.53</v>
      </c>
      <c r="D56" s="32"/>
      <c r="E56" s="12">
        <f t="shared" si="0"/>
        <v>-1.9119907407439314</v>
      </c>
      <c r="F56" s="2">
        <f t="shared" si="1"/>
        <v>1.1314984709480123</v>
      </c>
      <c r="G56" s="2">
        <f t="shared" si="2"/>
        <v>-1.5596330275229358</v>
      </c>
    </row>
    <row r="57" spans="1:7" hidden="1" x14ac:dyDescent="0.25">
      <c r="A57" s="19">
        <v>41208.774062500001</v>
      </c>
      <c r="B57" s="32">
        <v>-1.1100000000000001</v>
      </c>
      <c r="C57" s="32">
        <v>1.54</v>
      </c>
      <c r="D57" s="32"/>
      <c r="E57" s="12">
        <f t="shared" si="0"/>
        <v>-1.9112962962972233</v>
      </c>
      <c r="F57" s="2">
        <f t="shared" si="1"/>
        <v>1.1314984709480123</v>
      </c>
      <c r="G57" s="2">
        <f t="shared" si="2"/>
        <v>-1.5698267074413863</v>
      </c>
    </row>
    <row r="58" spans="1:7" hidden="1" x14ac:dyDescent="0.25">
      <c r="A58" s="19">
        <v>41208.77475694444</v>
      </c>
      <c r="B58" s="32">
        <v>-1.0900000000000001</v>
      </c>
      <c r="C58" s="32">
        <v>1.55</v>
      </c>
      <c r="D58" s="32"/>
      <c r="E58" s="12">
        <f t="shared" si="0"/>
        <v>-1.9106018518577912</v>
      </c>
      <c r="F58" s="2">
        <f t="shared" si="1"/>
        <v>1.1111111111111112</v>
      </c>
      <c r="G58" s="2">
        <f t="shared" si="2"/>
        <v>-1.5800203873598371</v>
      </c>
    </row>
    <row r="59" spans="1:7" hidden="1" x14ac:dyDescent="0.25">
      <c r="A59" s="19">
        <v>41208.775451388887</v>
      </c>
      <c r="B59" s="32">
        <v>-1.0900000000000001</v>
      </c>
      <c r="C59" s="32">
        <v>1.55</v>
      </c>
      <c r="D59" s="32"/>
      <c r="E59" s="12">
        <f t="shared" si="0"/>
        <v>-1.9099074074110831</v>
      </c>
      <c r="F59" s="2">
        <f t="shared" si="1"/>
        <v>1.1111111111111112</v>
      </c>
      <c r="G59" s="2">
        <f t="shared" si="2"/>
        <v>-1.5800203873598371</v>
      </c>
    </row>
    <row r="60" spans="1:7" hidden="1" x14ac:dyDescent="0.25">
      <c r="A60" s="19">
        <v>41208.776145833333</v>
      </c>
      <c r="B60" s="32">
        <v>-1.0900000000000001</v>
      </c>
      <c r="C60" s="32">
        <v>1.56</v>
      </c>
      <c r="D60" s="32"/>
      <c r="E60" s="12">
        <f t="shared" si="0"/>
        <v>-1.909212962964375</v>
      </c>
      <c r="F60" s="2">
        <f t="shared" si="1"/>
        <v>1.1111111111111112</v>
      </c>
      <c r="G60" s="2">
        <f t="shared" si="2"/>
        <v>-1.5902140672782876</v>
      </c>
    </row>
    <row r="61" spans="1:7" hidden="1" x14ac:dyDescent="0.25">
      <c r="A61" s="19">
        <v>41208.776840277773</v>
      </c>
      <c r="B61" s="32">
        <v>-1.08</v>
      </c>
      <c r="C61" s="32">
        <v>1.57</v>
      </c>
      <c r="D61" s="32"/>
      <c r="E61" s="12">
        <f t="shared" si="0"/>
        <v>-1.9085185185249429</v>
      </c>
      <c r="F61" s="2">
        <f t="shared" si="1"/>
        <v>1.1009174311926606</v>
      </c>
      <c r="G61" s="2">
        <f t="shared" si="2"/>
        <v>-1.6004077471967382</v>
      </c>
    </row>
    <row r="62" spans="1:7" hidden="1" x14ac:dyDescent="0.25">
      <c r="A62" s="19">
        <v>41208.77753472222</v>
      </c>
      <c r="B62" s="32">
        <v>-1.08</v>
      </c>
      <c r="C62" s="32">
        <v>1.57</v>
      </c>
      <c r="D62" s="32"/>
      <c r="E62" s="12">
        <f t="shared" si="0"/>
        <v>-1.9078240740782348</v>
      </c>
      <c r="F62" s="2">
        <f t="shared" si="1"/>
        <v>1.1009174311926606</v>
      </c>
      <c r="G62" s="2">
        <f t="shared" si="2"/>
        <v>-1.6004077471967382</v>
      </c>
    </row>
    <row r="63" spans="1:7" hidden="1" x14ac:dyDescent="0.25">
      <c r="A63" s="19">
        <v>41208.784479166665</v>
      </c>
      <c r="B63" s="32">
        <v>-1.05</v>
      </c>
      <c r="C63" s="32">
        <v>1.6</v>
      </c>
      <c r="D63" s="32"/>
      <c r="E63" s="12">
        <f t="shared" si="0"/>
        <v>-1.900879629632982</v>
      </c>
      <c r="F63" s="2">
        <f t="shared" si="1"/>
        <v>1.070336391437309</v>
      </c>
      <c r="G63" s="2">
        <f t="shared" si="2"/>
        <v>-1.6309887869520898</v>
      </c>
    </row>
    <row r="64" spans="1:7" hidden="1" x14ac:dyDescent="0.25">
      <c r="A64" s="19">
        <v>41208.79142361111</v>
      </c>
      <c r="B64" s="32">
        <v>-1.01</v>
      </c>
      <c r="C64" s="32">
        <v>1.62</v>
      </c>
      <c r="D64" s="32"/>
      <c r="E64" s="12">
        <f t="shared" si="0"/>
        <v>-1.8939351851877291</v>
      </c>
      <c r="F64" s="2">
        <f t="shared" si="1"/>
        <v>1.0295616717635065</v>
      </c>
      <c r="G64" s="2">
        <f t="shared" si="2"/>
        <v>-1.6513761467889909</v>
      </c>
    </row>
    <row r="65" spans="1:7" hidden="1" x14ac:dyDescent="0.25">
      <c r="A65" s="19">
        <v>41208.798368055555</v>
      </c>
      <c r="B65" s="32">
        <v>-0.97</v>
      </c>
      <c r="C65" s="32">
        <v>1.65</v>
      </c>
      <c r="D65" s="32"/>
      <c r="E65" s="12">
        <f t="shared" si="0"/>
        <v>-1.8869907407424762</v>
      </c>
      <c r="F65" s="2">
        <f t="shared" si="1"/>
        <v>0.98878695208970435</v>
      </c>
      <c r="G65" s="2">
        <f t="shared" si="2"/>
        <v>-1.6819571865443423</v>
      </c>
    </row>
    <row r="66" spans="1:7" hidden="1" x14ac:dyDescent="0.25">
      <c r="A66" s="19">
        <v>41208.805312500001</v>
      </c>
      <c r="B66" s="32">
        <v>-0.99</v>
      </c>
      <c r="C66" s="32">
        <v>1.63</v>
      </c>
      <c r="D66" s="32"/>
      <c r="E66" s="12">
        <f t="shared" si="0"/>
        <v>-1.8800462962972233</v>
      </c>
      <c r="F66" s="2">
        <f t="shared" si="1"/>
        <v>1.0091743119266054</v>
      </c>
      <c r="G66" s="2">
        <f t="shared" si="2"/>
        <v>-1.6615698267074412</v>
      </c>
    </row>
    <row r="67" spans="1:7" hidden="1" x14ac:dyDescent="0.25">
      <c r="A67" s="19">
        <v>41208.812256944446</v>
      </c>
      <c r="B67" s="32">
        <v>-0.96</v>
      </c>
      <c r="C67" s="32">
        <v>1.67</v>
      </c>
      <c r="D67" s="32"/>
      <c r="E67" s="12">
        <f t="shared" ref="E67:E130" si="3">A67-$I$2</f>
        <v>-1.8731018518519704</v>
      </c>
      <c r="F67" s="2">
        <f t="shared" ref="F67:F130" si="4">B67/-0.981</f>
        <v>0.9785932721712538</v>
      </c>
      <c r="G67" s="2">
        <f t="shared" ref="G67:G130" si="5">C67/-0.981</f>
        <v>-1.7023445463812437</v>
      </c>
    </row>
    <row r="68" spans="1:7" hidden="1" x14ac:dyDescent="0.25">
      <c r="A68" s="19">
        <v>41208.819201388884</v>
      </c>
      <c r="B68" s="32">
        <v>-0.95</v>
      </c>
      <c r="C68" s="32">
        <v>1.66</v>
      </c>
      <c r="D68" s="32"/>
      <c r="E68" s="12">
        <f t="shared" si="3"/>
        <v>-1.8661574074139935</v>
      </c>
      <c r="F68" s="2">
        <f t="shared" si="4"/>
        <v>0.96839959225280325</v>
      </c>
      <c r="G68" s="2">
        <f t="shared" si="5"/>
        <v>-1.6921508664627931</v>
      </c>
    </row>
    <row r="69" spans="1:7" hidden="1" x14ac:dyDescent="0.25">
      <c r="A69" s="19">
        <v>41208.826145833329</v>
      </c>
      <c r="B69" s="32">
        <v>-1</v>
      </c>
      <c r="C69" s="32">
        <v>1.61</v>
      </c>
      <c r="D69" s="32"/>
      <c r="E69" s="12">
        <f t="shared" si="3"/>
        <v>-1.8592129629687406</v>
      </c>
      <c r="F69" s="2">
        <f t="shared" si="4"/>
        <v>1.019367991845056</v>
      </c>
      <c r="G69" s="2">
        <f t="shared" si="5"/>
        <v>-1.6411824668705404</v>
      </c>
    </row>
    <row r="70" spans="1:7" hidden="1" x14ac:dyDescent="0.25">
      <c r="A70" s="19">
        <v>41208.833090277774</v>
      </c>
      <c r="B70" s="32">
        <v>-0.98</v>
      </c>
      <c r="C70" s="32">
        <v>1.62</v>
      </c>
      <c r="D70" s="32"/>
      <c r="E70" s="12">
        <f t="shared" si="3"/>
        <v>-1.8522685185234877</v>
      </c>
      <c r="F70" s="2">
        <f t="shared" si="4"/>
        <v>0.9989806320081549</v>
      </c>
      <c r="G70" s="2">
        <f t="shared" si="5"/>
        <v>-1.6513761467889909</v>
      </c>
    </row>
    <row r="71" spans="1:7" hidden="1" x14ac:dyDescent="0.25">
      <c r="A71" s="19">
        <v>41208.84003472222</v>
      </c>
      <c r="B71" s="32">
        <v>-1</v>
      </c>
      <c r="C71" s="32">
        <v>1.59</v>
      </c>
      <c r="D71" s="32"/>
      <c r="E71" s="12">
        <f t="shared" si="3"/>
        <v>-1.8453240740782348</v>
      </c>
      <c r="F71" s="2">
        <f t="shared" si="4"/>
        <v>1.019367991845056</v>
      </c>
      <c r="G71" s="2">
        <f t="shared" si="5"/>
        <v>-1.6207951070336393</v>
      </c>
    </row>
    <row r="72" spans="1:7" hidden="1" x14ac:dyDescent="0.25">
      <c r="A72" s="19">
        <v>41208.846979166665</v>
      </c>
      <c r="B72" s="32">
        <v>-0.96</v>
      </c>
      <c r="C72" s="32">
        <v>1.63</v>
      </c>
      <c r="D72" s="32"/>
      <c r="E72" s="12">
        <f t="shared" si="3"/>
        <v>-1.838379629632982</v>
      </c>
      <c r="F72" s="2">
        <f t="shared" si="4"/>
        <v>0.9785932721712538</v>
      </c>
      <c r="G72" s="2">
        <f t="shared" si="5"/>
        <v>-1.6615698267074412</v>
      </c>
    </row>
    <row r="73" spans="1:7" hidden="1" x14ac:dyDescent="0.25">
      <c r="A73" s="19">
        <v>41208.85392361111</v>
      </c>
      <c r="B73" s="32">
        <v>-0.97</v>
      </c>
      <c r="C73" s="32">
        <v>1.62</v>
      </c>
      <c r="D73" s="32"/>
      <c r="E73" s="12">
        <f t="shared" si="3"/>
        <v>-1.8314351851877291</v>
      </c>
      <c r="F73" s="2">
        <f t="shared" si="4"/>
        <v>0.98878695208970435</v>
      </c>
      <c r="G73" s="2">
        <f t="shared" si="5"/>
        <v>-1.6513761467889909</v>
      </c>
    </row>
    <row r="74" spans="1:7" hidden="1" x14ac:dyDescent="0.25">
      <c r="A74" s="19">
        <v>41208.860868055555</v>
      </c>
      <c r="B74" s="32">
        <v>-0.96</v>
      </c>
      <c r="C74" s="32">
        <v>1.63</v>
      </c>
      <c r="D74" s="32"/>
      <c r="E74" s="12">
        <f t="shared" si="3"/>
        <v>-1.8244907407424762</v>
      </c>
      <c r="F74" s="2">
        <f t="shared" si="4"/>
        <v>0.9785932721712538</v>
      </c>
      <c r="G74" s="2">
        <f t="shared" si="5"/>
        <v>-1.6615698267074412</v>
      </c>
    </row>
    <row r="75" spans="1:7" hidden="1" x14ac:dyDescent="0.25">
      <c r="A75" s="19">
        <v>41208.867812500001</v>
      </c>
      <c r="B75" s="32">
        <v>-0.94</v>
      </c>
      <c r="C75" s="32">
        <v>1.64</v>
      </c>
      <c r="D75" s="32"/>
      <c r="E75" s="12">
        <f t="shared" si="3"/>
        <v>-1.8175462962972233</v>
      </c>
      <c r="F75" s="2">
        <f t="shared" si="4"/>
        <v>0.95820591233435271</v>
      </c>
      <c r="G75" s="2">
        <f t="shared" si="5"/>
        <v>-1.6717635066258918</v>
      </c>
    </row>
    <row r="76" spans="1:7" hidden="1" x14ac:dyDescent="0.25">
      <c r="A76" s="19">
        <v>41208.874756944446</v>
      </c>
      <c r="B76" s="32">
        <v>-0.92</v>
      </c>
      <c r="C76" s="32">
        <v>1.66</v>
      </c>
      <c r="D76" s="32"/>
      <c r="E76" s="12">
        <f t="shared" si="3"/>
        <v>-1.8106018518519704</v>
      </c>
      <c r="F76" s="2">
        <f t="shared" si="4"/>
        <v>0.93781855249745161</v>
      </c>
      <c r="G76" s="2">
        <f t="shared" si="5"/>
        <v>-1.6921508664627931</v>
      </c>
    </row>
    <row r="77" spans="1:7" hidden="1" x14ac:dyDescent="0.25">
      <c r="A77" s="19">
        <v>41208.881701388884</v>
      </c>
      <c r="B77" s="32">
        <v>-0.89</v>
      </c>
      <c r="C77" s="32">
        <v>1.68</v>
      </c>
      <c r="D77" s="32"/>
      <c r="E77" s="12">
        <f t="shared" si="3"/>
        <v>-1.8036574074139935</v>
      </c>
      <c r="F77" s="2">
        <f t="shared" si="4"/>
        <v>0.90723751274209996</v>
      </c>
      <c r="G77" s="2">
        <f t="shared" si="5"/>
        <v>-1.7125382262996942</v>
      </c>
    </row>
    <row r="78" spans="1:7" hidden="1" x14ac:dyDescent="0.25">
      <c r="A78" s="19">
        <v>41208.888645833329</v>
      </c>
      <c r="B78" s="32">
        <v>-0.87</v>
      </c>
      <c r="C78" s="32">
        <v>1.7</v>
      </c>
      <c r="D78" s="32"/>
      <c r="E78" s="12">
        <f t="shared" si="3"/>
        <v>-1.7967129629687406</v>
      </c>
      <c r="F78" s="2">
        <f t="shared" si="4"/>
        <v>0.88685015290519875</v>
      </c>
      <c r="G78" s="2">
        <f t="shared" si="5"/>
        <v>-1.7329255861365953</v>
      </c>
    </row>
    <row r="79" spans="1:7" hidden="1" x14ac:dyDescent="0.25">
      <c r="A79" s="19">
        <v>41208.895590277774</v>
      </c>
      <c r="B79" s="32">
        <v>-0.88</v>
      </c>
      <c r="C79" s="32">
        <v>1.68</v>
      </c>
      <c r="D79" s="32"/>
      <c r="E79" s="12">
        <f t="shared" si="3"/>
        <v>-1.7897685185234877</v>
      </c>
      <c r="F79" s="2">
        <f t="shared" si="4"/>
        <v>0.89704383282364941</v>
      </c>
      <c r="G79" s="2">
        <f t="shared" si="5"/>
        <v>-1.7125382262996942</v>
      </c>
    </row>
    <row r="80" spans="1:7" hidden="1" x14ac:dyDescent="0.25">
      <c r="A80" s="19">
        <v>41208.90253472222</v>
      </c>
      <c r="B80" s="32">
        <v>-0.86</v>
      </c>
      <c r="C80" s="32">
        <v>1.7</v>
      </c>
      <c r="D80" s="32"/>
      <c r="E80" s="12">
        <f t="shared" si="3"/>
        <v>-1.7828240740782348</v>
      </c>
      <c r="F80" s="2">
        <f t="shared" si="4"/>
        <v>0.8766564729867482</v>
      </c>
      <c r="G80" s="2">
        <f t="shared" si="5"/>
        <v>-1.7329255861365953</v>
      </c>
    </row>
    <row r="81" spans="1:7" hidden="1" x14ac:dyDescent="0.25">
      <c r="A81" s="19">
        <v>41208.909479166665</v>
      </c>
      <c r="B81" s="32">
        <v>-0.84</v>
      </c>
      <c r="C81" s="32">
        <v>1.72</v>
      </c>
      <c r="D81" s="32"/>
      <c r="E81" s="12">
        <f t="shared" si="3"/>
        <v>-1.775879629632982</v>
      </c>
      <c r="F81" s="2">
        <f t="shared" si="4"/>
        <v>0.85626911314984711</v>
      </c>
      <c r="G81" s="2">
        <f t="shared" si="5"/>
        <v>-1.7533129459734964</v>
      </c>
    </row>
    <row r="82" spans="1:7" hidden="1" x14ac:dyDescent="0.25">
      <c r="A82" s="19">
        <v>41208.91642361111</v>
      </c>
      <c r="B82" s="32">
        <v>-0.86</v>
      </c>
      <c r="C82" s="32">
        <v>1.68</v>
      </c>
      <c r="D82" s="32"/>
      <c r="E82" s="12">
        <f t="shared" si="3"/>
        <v>-1.7689351851877291</v>
      </c>
      <c r="F82" s="2">
        <f t="shared" si="4"/>
        <v>0.8766564729867482</v>
      </c>
      <c r="G82" s="2">
        <f t="shared" si="5"/>
        <v>-1.7125382262996942</v>
      </c>
    </row>
    <row r="83" spans="1:7" hidden="1" x14ac:dyDescent="0.25">
      <c r="A83" s="19">
        <v>41208.923368055555</v>
      </c>
      <c r="B83" s="32">
        <v>-0.84</v>
      </c>
      <c r="C83" s="32">
        <v>1.71</v>
      </c>
      <c r="D83" s="32"/>
      <c r="E83" s="12">
        <f t="shared" si="3"/>
        <v>-1.7619907407424762</v>
      </c>
      <c r="F83" s="2">
        <f t="shared" si="4"/>
        <v>0.85626911314984711</v>
      </c>
      <c r="G83" s="2">
        <f t="shared" si="5"/>
        <v>-1.7431192660550459</v>
      </c>
    </row>
    <row r="84" spans="1:7" hidden="1" x14ac:dyDescent="0.25">
      <c r="A84" s="19">
        <v>41208.930312500001</v>
      </c>
      <c r="B84" s="32">
        <v>-0.8</v>
      </c>
      <c r="C84" s="32">
        <v>1.74</v>
      </c>
      <c r="D84" s="32"/>
      <c r="E84" s="12">
        <f t="shared" si="3"/>
        <v>-1.7550462962972233</v>
      </c>
      <c r="F84" s="2">
        <f t="shared" si="4"/>
        <v>0.81549439347604491</v>
      </c>
      <c r="G84" s="2">
        <f t="shared" si="5"/>
        <v>-1.7737003058103975</v>
      </c>
    </row>
    <row r="85" spans="1:7" hidden="1" x14ac:dyDescent="0.25">
      <c r="A85" s="19">
        <v>41208.937256944446</v>
      </c>
      <c r="B85" s="32">
        <v>-0.83</v>
      </c>
      <c r="C85" s="32">
        <v>1.72</v>
      </c>
      <c r="D85" s="32"/>
      <c r="E85" s="12">
        <f t="shared" si="3"/>
        <v>-1.7481018518519704</v>
      </c>
      <c r="F85" s="2">
        <f t="shared" si="4"/>
        <v>0.84607543323139656</v>
      </c>
      <c r="G85" s="2">
        <f t="shared" si="5"/>
        <v>-1.7533129459734964</v>
      </c>
    </row>
    <row r="86" spans="1:7" hidden="1" x14ac:dyDescent="0.25">
      <c r="A86" s="19">
        <v>41208.944201388884</v>
      </c>
      <c r="B86" s="32">
        <v>-0.78</v>
      </c>
      <c r="C86" s="32">
        <v>1.76</v>
      </c>
      <c r="D86" s="32"/>
      <c r="E86" s="12">
        <f t="shared" si="3"/>
        <v>-1.7411574074139935</v>
      </c>
      <c r="F86" s="2">
        <f t="shared" si="4"/>
        <v>0.79510703363914381</v>
      </c>
      <c r="G86" s="2">
        <f t="shared" si="5"/>
        <v>-1.7940876656472988</v>
      </c>
    </row>
    <row r="87" spans="1:7" hidden="1" x14ac:dyDescent="0.25">
      <c r="A87" s="19">
        <v>41208.951145833329</v>
      </c>
      <c r="B87" s="32">
        <v>-0.78</v>
      </c>
      <c r="C87" s="32">
        <v>1.75</v>
      </c>
      <c r="D87" s="32"/>
      <c r="E87" s="12">
        <f t="shared" si="3"/>
        <v>-1.7342129629687406</v>
      </c>
      <c r="F87" s="2">
        <f t="shared" si="4"/>
        <v>0.79510703363914381</v>
      </c>
      <c r="G87" s="2">
        <f t="shared" si="5"/>
        <v>-1.7838939857288481</v>
      </c>
    </row>
    <row r="88" spans="1:7" hidden="1" x14ac:dyDescent="0.25">
      <c r="A88" s="19">
        <v>41208.958090277774</v>
      </c>
      <c r="B88" s="32">
        <v>-0.74</v>
      </c>
      <c r="C88" s="32">
        <v>1.79</v>
      </c>
      <c r="D88" s="32"/>
      <c r="E88" s="12">
        <f t="shared" si="3"/>
        <v>-1.7272685185234877</v>
      </c>
      <c r="F88" s="2">
        <f t="shared" si="4"/>
        <v>0.75433231396534151</v>
      </c>
      <c r="G88" s="2">
        <f t="shared" si="5"/>
        <v>-1.8246687054026505</v>
      </c>
    </row>
    <row r="89" spans="1:7" hidden="1" x14ac:dyDescent="0.25">
      <c r="A89" s="19">
        <v>41208.96503472222</v>
      </c>
      <c r="B89" s="32">
        <v>-0.74</v>
      </c>
      <c r="C89" s="32">
        <v>1.79</v>
      </c>
      <c r="D89" s="32"/>
      <c r="E89" s="12">
        <f t="shared" si="3"/>
        <v>-1.7203240740782348</v>
      </c>
      <c r="F89" s="2">
        <f t="shared" si="4"/>
        <v>0.75433231396534151</v>
      </c>
      <c r="G89" s="2">
        <f t="shared" si="5"/>
        <v>-1.8246687054026505</v>
      </c>
    </row>
    <row r="90" spans="1:7" hidden="1" x14ac:dyDescent="0.25">
      <c r="A90" s="19">
        <v>41208.971979166665</v>
      </c>
      <c r="B90" s="32">
        <v>-0.74</v>
      </c>
      <c r="C90" s="32">
        <v>1.78</v>
      </c>
      <c r="D90" s="32"/>
      <c r="E90" s="12">
        <f t="shared" si="3"/>
        <v>-1.713379629632982</v>
      </c>
      <c r="F90" s="2">
        <f t="shared" si="4"/>
        <v>0.75433231396534151</v>
      </c>
      <c r="G90" s="2">
        <f t="shared" si="5"/>
        <v>-1.8144750254841999</v>
      </c>
    </row>
    <row r="91" spans="1:7" hidden="1" x14ac:dyDescent="0.25">
      <c r="A91" s="19">
        <v>41208.97892361111</v>
      </c>
      <c r="B91" s="32">
        <v>-0.7</v>
      </c>
      <c r="C91" s="32">
        <v>1.81</v>
      </c>
      <c r="D91" s="32"/>
      <c r="E91" s="12">
        <f t="shared" si="3"/>
        <v>-1.7064351851877291</v>
      </c>
      <c r="F91" s="2">
        <f t="shared" si="4"/>
        <v>0.7135575942915392</v>
      </c>
      <c r="G91" s="2">
        <f t="shared" si="5"/>
        <v>-1.8450560652395516</v>
      </c>
    </row>
    <row r="92" spans="1:7" hidden="1" x14ac:dyDescent="0.25">
      <c r="A92" s="19">
        <v>41208.985868055555</v>
      </c>
      <c r="B92" s="32">
        <v>-0.7</v>
      </c>
      <c r="C92" s="32">
        <v>1.82</v>
      </c>
      <c r="D92" s="32"/>
      <c r="E92" s="12">
        <f t="shared" si="3"/>
        <v>-1.6994907407424762</v>
      </c>
      <c r="F92" s="2">
        <f t="shared" si="4"/>
        <v>0.7135575942915392</v>
      </c>
      <c r="G92" s="2">
        <f t="shared" si="5"/>
        <v>-1.8552497451580021</v>
      </c>
    </row>
    <row r="93" spans="1:7" hidden="1" x14ac:dyDescent="0.25">
      <c r="A93" s="19">
        <v>41208.992812500001</v>
      </c>
      <c r="B93" s="32">
        <v>-0.67</v>
      </c>
      <c r="C93" s="32">
        <v>1.84</v>
      </c>
      <c r="D93" s="32"/>
      <c r="E93" s="12">
        <f t="shared" si="3"/>
        <v>-1.6925462962972233</v>
      </c>
      <c r="F93" s="2">
        <f t="shared" si="4"/>
        <v>0.68297655453618766</v>
      </c>
      <c r="G93" s="2">
        <f t="shared" si="5"/>
        <v>-1.8756371049949032</v>
      </c>
    </row>
    <row r="94" spans="1:7" hidden="1" x14ac:dyDescent="0.25">
      <c r="A94" s="19">
        <v>41208.999756944446</v>
      </c>
      <c r="B94" s="32">
        <v>-0.65</v>
      </c>
      <c r="C94" s="32">
        <v>1.86</v>
      </c>
      <c r="D94" s="32"/>
      <c r="E94" s="12">
        <f t="shared" si="3"/>
        <v>-1.6856018518519704</v>
      </c>
      <c r="F94" s="2">
        <f t="shared" si="4"/>
        <v>0.66258919469928645</v>
      </c>
      <c r="G94" s="2">
        <f t="shared" si="5"/>
        <v>-1.8960244648318043</v>
      </c>
    </row>
    <row r="95" spans="1:7" hidden="1" x14ac:dyDescent="0.25">
      <c r="A95" s="19">
        <v>41209.006701388884</v>
      </c>
      <c r="B95" s="32">
        <v>-0.64</v>
      </c>
      <c r="C95" s="32">
        <v>1.87</v>
      </c>
      <c r="D95" s="32"/>
      <c r="E95" s="12">
        <f t="shared" si="3"/>
        <v>-1.6786574074139935</v>
      </c>
      <c r="F95" s="2">
        <f t="shared" si="4"/>
        <v>0.65239551478083591</v>
      </c>
      <c r="G95" s="2">
        <f t="shared" si="5"/>
        <v>-1.9062181447502551</v>
      </c>
    </row>
    <row r="96" spans="1:7" hidden="1" x14ac:dyDescent="0.25">
      <c r="A96" s="19">
        <v>41209.013645833329</v>
      </c>
      <c r="B96" s="32">
        <v>-0.62</v>
      </c>
      <c r="C96" s="32">
        <v>1.88</v>
      </c>
      <c r="D96" s="32"/>
      <c r="E96" s="12">
        <f t="shared" si="3"/>
        <v>-1.6717129629687406</v>
      </c>
      <c r="F96" s="2">
        <f t="shared" si="4"/>
        <v>0.63200815494393481</v>
      </c>
      <c r="G96" s="2">
        <f t="shared" si="5"/>
        <v>-1.9164118246687054</v>
      </c>
    </row>
    <row r="97" spans="1:7" hidden="1" x14ac:dyDescent="0.25">
      <c r="A97" s="19">
        <v>41209.020590277774</v>
      </c>
      <c r="B97" s="32">
        <v>-0.62</v>
      </c>
      <c r="C97" s="32">
        <v>1.88</v>
      </c>
      <c r="D97" s="32"/>
      <c r="E97" s="12">
        <f t="shared" si="3"/>
        <v>-1.6647685185234877</v>
      </c>
      <c r="F97" s="2">
        <f t="shared" si="4"/>
        <v>0.63200815494393481</v>
      </c>
      <c r="G97" s="2">
        <f t="shared" si="5"/>
        <v>-1.9164118246687054</v>
      </c>
    </row>
    <row r="98" spans="1:7" hidden="1" x14ac:dyDescent="0.25">
      <c r="A98" s="19">
        <v>41209.02753472222</v>
      </c>
      <c r="B98" s="32">
        <v>-0.61</v>
      </c>
      <c r="C98" s="32">
        <v>1.88</v>
      </c>
      <c r="D98" s="32"/>
      <c r="E98" s="12">
        <f t="shared" si="3"/>
        <v>-1.6578240740782348</v>
      </c>
      <c r="F98" s="2">
        <f t="shared" si="4"/>
        <v>0.62181447502548415</v>
      </c>
      <c r="G98" s="2">
        <f t="shared" si="5"/>
        <v>-1.9164118246687054</v>
      </c>
    </row>
    <row r="99" spans="1:7" hidden="1" x14ac:dyDescent="0.25">
      <c r="A99" s="19">
        <v>41209.034479166665</v>
      </c>
      <c r="B99" s="32">
        <v>-0.59</v>
      </c>
      <c r="C99" s="32">
        <v>1.9</v>
      </c>
      <c r="D99" s="32"/>
      <c r="E99" s="12">
        <f t="shared" si="3"/>
        <v>-1.650879629632982</v>
      </c>
      <c r="F99" s="2">
        <f t="shared" si="4"/>
        <v>0.60142711518858305</v>
      </c>
      <c r="G99" s="2">
        <f t="shared" si="5"/>
        <v>-1.9367991845056065</v>
      </c>
    </row>
    <row r="100" spans="1:7" hidden="1" x14ac:dyDescent="0.25">
      <c r="A100" s="19">
        <v>41209.04142361111</v>
      </c>
      <c r="B100" s="32">
        <v>-0.56000000000000005</v>
      </c>
      <c r="C100" s="32">
        <v>1.93</v>
      </c>
      <c r="D100" s="32"/>
      <c r="E100" s="12">
        <f t="shared" si="3"/>
        <v>-1.6439351851877291</v>
      </c>
      <c r="F100" s="2">
        <f t="shared" si="4"/>
        <v>0.57084607543323151</v>
      </c>
      <c r="G100" s="2">
        <f t="shared" si="5"/>
        <v>-1.9673802242609582</v>
      </c>
    </row>
    <row r="101" spans="1:7" hidden="1" x14ac:dyDescent="0.25">
      <c r="A101" s="19">
        <v>41209.048368055555</v>
      </c>
      <c r="B101" s="32">
        <v>-0.6</v>
      </c>
      <c r="C101" s="32">
        <v>1.89</v>
      </c>
      <c r="D101" s="32"/>
      <c r="E101" s="12">
        <f t="shared" si="3"/>
        <v>-1.6369907407424762</v>
      </c>
      <c r="F101" s="2">
        <f t="shared" si="4"/>
        <v>0.6116207951070336</v>
      </c>
      <c r="G101" s="2">
        <f t="shared" si="5"/>
        <v>-1.926605504587156</v>
      </c>
    </row>
    <row r="102" spans="1:7" hidden="1" x14ac:dyDescent="0.25">
      <c r="A102" s="19">
        <v>41209.055312500001</v>
      </c>
      <c r="B102" s="32">
        <v>-0.55000000000000004</v>
      </c>
      <c r="C102" s="32">
        <v>1.92</v>
      </c>
      <c r="D102" s="32"/>
      <c r="E102" s="12">
        <f t="shared" si="3"/>
        <v>-1.6300462962972233</v>
      </c>
      <c r="F102" s="2">
        <f t="shared" si="4"/>
        <v>0.56065239551478085</v>
      </c>
      <c r="G102" s="2">
        <f t="shared" si="5"/>
        <v>-1.9571865443425076</v>
      </c>
    </row>
    <row r="103" spans="1:7" hidden="1" x14ac:dyDescent="0.25">
      <c r="A103" s="19">
        <v>41209.062256944446</v>
      </c>
      <c r="B103" s="32">
        <v>-0.52</v>
      </c>
      <c r="C103" s="32">
        <v>1.94</v>
      </c>
      <c r="D103" s="32"/>
      <c r="E103" s="12">
        <f t="shared" si="3"/>
        <v>-1.6231018518519704</v>
      </c>
      <c r="F103" s="2">
        <f t="shared" si="4"/>
        <v>0.53007135575942921</v>
      </c>
      <c r="G103" s="2">
        <f t="shared" si="5"/>
        <v>-1.9775739041794087</v>
      </c>
    </row>
    <row r="104" spans="1:7" hidden="1" x14ac:dyDescent="0.25">
      <c r="A104" s="19">
        <v>41209.069201388884</v>
      </c>
      <c r="B104" s="32">
        <v>-0.56999999999999995</v>
      </c>
      <c r="C104" s="32">
        <v>1.91</v>
      </c>
      <c r="D104" s="32"/>
      <c r="E104" s="12">
        <f t="shared" si="3"/>
        <v>-1.6161574074139935</v>
      </c>
      <c r="F104" s="2">
        <f t="shared" si="4"/>
        <v>0.58103975535168195</v>
      </c>
      <c r="G104" s="2">
        <f t="shared" si="5"/>
        <v>-1.9469928644240571</v>
      </c>
    </row>
    <row r="105" spans="1:7" hidden="1" x14ac:dyDescent="0.25">
      <c r="A105" s="19">
        <v>41209.076145833329</v>
      </c>
      <c r="B105" s="32">
        <v>-0.54</v>
      </c>
      <c r="C105" s="32">
        <v>1.93</v>
      </c>
      <c r="D105" s="32"/>
      <c r="E105" s="12">
        <f t="shared" si="3"/>
        <v>-1.6092129629687406</v>
      </c>
      <c r="F105" s="2">
        <f t="shared" si="4"/>
        <v>0.55045871559633031</v>
      </c>
      <c r="G105" s="2">
        <f t="shared" si="5"/>
        <v>-1.9673802242609582</v>
      </c>
    </row>
    <row r="106" spans="1:7" hidden="1" x14ac:dyDescent="0.25">
      <c r="A106" s="19">
        <v>41209.083090277774</v>
      </c>
      <c r="B106" s="32">
        <v>-0.56000000000000005</v>
      </c>
      <c r="C106" s="32">
        <v>1.91</v>
      </c>
      <c r="D106" s="32"/>
      <c r="E106" s="12">
        <f t="shared" si="3"/>
        <v>-1.6022685185234877</v>
      </c>
      <c r="F106" s="2">
        <f t="shared" si="4"/>
        <v>0.57084607543323151</v>
      </c>
      <c r="G106" s="2">
        <f t="shared" si="5"/>
        <v>-1.9469928644240571</v>
      </c>
    </row>
    <row r="107" spans="1:7" hidden="1" x14ac:dyDescent="0.25">
      <c r="A107" s="19">
        <v>41209.09003472222</v>
      </c>
      <c r="B107" s="32">
        <v>-0.52</v>
      </c>
      <c r="C107" s="32">
        <v>1.95</v>
      </c>
      <c r="D107" s="32"/>
      <c r="E107" s="12">
        <f t="shared" si="3"/>
        <v>-1.5953240740782348</v>
      </c>
      <c r="F107" s="2">
        <f t="shared" si="4"/>
        <v>0.53007135575942921</v>
      </c>
      <c r="G107" s="2">
        <f t="shared" si="5"/>
        <v>-1.9877675840978593</v>
      </c>
    </row>
    <row r="108" spans="1:7" hidden="1" x14ac:dyDescent="0.25">
      <c r="A108" s="19">
        <v>41209.096979166665</v>
      </c>
      <c r="B108" s="32">
        <v>-0.48</v>
      </c>
      <c r="C108" s="32">
        <v>1.98</v>
      </c>
      <c r="D108" s="32"/>
      <c r="E108" s="12">
        <f t="shared" si="3"/>
        <v>-1.588379629632982</v>
      </c>
      <c r="F108" s="2">
        <f t="shared" si="4"/>
        <v>0.4892966360856269</v>
      </c>
      <c r="G108" s="2">
        <f t="shared" si="5"/>
        <v>-2.0183486238532109</v>
      </c>
    </row>
    <row r="109" spans="1:7" hidden="1" x14ac:dyDescent="0.25">
      <c r="A109" s="19">
        <v>41209.10392361111</v>
      </c>
      <c r="B109" s="32">
        <v>-0.5</v>
      </c>
      <c r="C109" s="32">
        <v>1.95</v>
      </c>
      <c r="D109" s="32"/>
      <c r="E109" s="12">
        <f t="shared" si="3"/>
        <v>-1.5814351851877291</v>
      </c>
      <c r="F109" s="2">
        <f t="shared" si="4"/>
        <v>0.509683995922528</v>
      </c>
      <c r="G109" s="2">
        <f t="shared" si="5"/>
        <v>-1.9877675840978593</v>
      </c>
    </row>
    <row r="110" spans="1:7" hidden="1" x14ac:dyDescent="0.25">
      <c r="A110" s="19">
        <v>41209.110868055555</v>
      </c>
      <c r="B110" s="32">
        <v>-0.46</v>
      </c>
      <c r="C110" s="32">
        <v>2</v>
      </c>
      <c r="D110" s="32"/>
      <c r="E110" s="12">
        <f t="shared" si="3"/>
        <v>-1.5744907407424762</v>
      </c>
      <c r="F110" s="2">
        <f t="shared" si="4"/>
        <v>0.4689092762487258</v>
      </c>
      <c r="G110" s="2">
        <f t="shared" si="5"/>
        <v>-2.038735983690112</v>
      </c>
    </row>
    <row r="111" spans="1:7" hidden="1" x14ac:dyDescent="0.25">
      <c r="A111" s="19">
        <v>41209.117812500001</v>
      </c>
      <c r="B111" s="32">
        <v>-0.44</v>
      </c>
      <c r="C111" s="32">
        <v>2.02</v>
      </c>
      <c r="D111" s="32"/>
      <c r="E111" s="12">
        <f t="shared" si="3"/>
        <v>-1.5675462962972233</v>
      </c>
      <c r="F111" s="2">
        <f t="shared" si="4"/>
        <v>0.44852191641182471</v>
      </c>
      <c r="G111" s="2">
        <f t="shared" si="5"/>
        <v>-2.0591233435270131</v>
      </c>
    </row>
    <row r="112" spans="1:7" hidden="1" x14ac:dyDescent="0.25">
      <c r="A112" s="19">
        <v>41209.124756944446</v>
      </c>
      <c r="B112" s="32">
        <v>-0.42</v>
      </c>
      <c r="C112" s="32">
        <v>2.04</v>
      </c>
      <c r="D112" s="32"/>
      <c r="E112" s="12">
        <f t="shared" si="3"/>
        <v>-1.5606018518519704</v>
      </c>
      <c r="F112" s="2">
        <f t="shared" si="4"/>
        <v>0.42813455657492355</v>
      </c>
      <c r="G112" s="2">
        <f t="shared" si="5"/>
        <v>-2.0795107033639146</v>
      </c>
    </row>
    <row r="113" spans="1:7" hidden="1" x14ac:dyDescent="0.25">
      <c r="A113" s="19">
        <v>41209.131701388884</v>
      </c>
      <c r="B113" s="32">
        <v>-0.39</v>
      </c>
      <c r="C113" s="32">
        <v>2.06</v>
      </c>
      <c r="D113" s="32"/>
      <c r="E113" s="12">
        <f t="shared" si="3"/>
        <v>-1.5536574074139935</v>
      </c>
      <c r="F113" s="2">
        <f t="shared" si="4"/>
        <v>0.39755351681957191</v>
      </c>
      <c r="G113" s="2">
        <f t="shared" si="5"/>
        <v>-2.0998980632008157</v>
      </c>
    </row>
    <row r="114" spans="1:7" hidden="1" x14ac:dyDescent="0.25">
      <c r="A114" s="19">
        <v>41209.138645833329</v>
      </c>
      <c r="B114" s="32">
        <v>-0.39</v>
      </c>
      <c r="C114" s="32">
        <v>2.0699999999999998</v>
      </c>
      <c r="D114" s="32"/>
      <c r="E114" s="12">
        <f t="shared" si="3"/>
        <v>-1.5467129629687406</v>
      </c>
      <c r="F114" s="2">
        <f t="shared" si="4"/>
        <v>0.39755351681957191</v>
      </c>
      <c r="G114" s="2">
        <f t="shared" si="5"/>
        <v>-2.1100917431192658</v>
      </c>
    </row>
    <row r="115" spans="1:7" hidden="1" x14ac:dyDescent="0.25">
      <c r="A115" s="19">
        <v>41209.145590277774</v>
      </c>
      <c r="B115" s="32">
        <v>-0.37</v>
      </c>
      <c r="C115" s="32">
        <v>2.09</v>
      </c>
      <c r="D115" s="32"/>
      <c r="E115" s="12">
        <f t="shared" si="3"/>
        <v>-1.5397685185234877</v>
      </c>
      <c r="F115" s="2">
        <f t="shared" si="4"/>
        <v>0.37716615698267075</v>
      </c>
      <c r="G115" s="2">
        <f t="shared" si="5"/>
        <v>-2.1304791029561669</v>
      </c>
    </row>
    <row r="116" spans="1:7" hidden="1" x14ac:dyDescent="0.25">
      <c r="A116" s="19">
        <v>41209.15253472222</v>
      </c>
      <c r="B116" s="32">
        <v>-0.37</v>
      </c>
      <c r="C116" s="32">
        <v>2.09</v>
      </c>
      <c r="D116" s="32"/>
      <c r="E116" s="12">
        <f t="shared" si="3"/>
        <v>-1.5328240740782348</v>
      </c>
      <c r="F116" s="2">
        <f t="shared" si="4"/>
        <v>0.37716615698267075</v>
      </c>
      <c r="G116" s="2">
        <f t="shared" si="5"/>
        <v>-2.1304791029561669</v>
      </c>
    </row>
    <row r="117" spans="1:7" hidden="1" x14ac:dyDescent="0.25">
      <c r="A117" s="19">
        <v>41209.159479166665</v>
      </c>
      <c r="B117" s="32">
        <v>-0.38</v>
      </c>
      <c r="C117" s="32">
        <v>2.0699999999999998</v>
      </c>
      <c r="D117" s="32"/>
      <c r="E117" s="12">
        <f t="shared" si="3"/>
        <v>-1.525879629632982</v>
      </c>
      <c r="F117" s="2">
        <f t="shared" si="4"/>
        <v>0.3873598369011213</v>
      </c>
      <c r="G117" s="2">
        <f t="shared" si="5"/>
        <v>-2.1100917431192658</v>
      </c>
    </row>
    <row r="118" spans="1:7" hidden="1" x14ac:dyDescent="0.25">
      <c r="A118" s="19">
        <v>41209.16642361111</v>
      </c>
      <c r="B118" s="32">
        <v>-0.35</v>
      </c>
      <c r="C118" s="32">
        <v>2.1</v>
      </c>
      <c r="D118" s="32"/>
      <c r="E118" s="12">
        <f t="shared" si="3"/>
        <v>-1.5189351851877291</v>
      </c>
      <c r="F118" s="2">
        <f t="shared" si="4"/>
        <v>0.3567787971457696</v>
      </c>
      <c r="G118" s="2">
        <f t="shared" si="5"/>
        <v>-2.1406727828746179</v>
      </c>
    </row>
    <row r="119" spans="1:7" hidden="1" x14ac:dyDescent="0.25">
      <c r="A119" s="19">
        <v>41209.173368055555</v>
      </c>
      <c r="B119" s="32">
        <v>-0.34</v>
      </c>
      <c r="C119" s="32">
        <v>2.1</v>
      </c>
      <c r="D119" s="32"/>
      <c r="E119" s="12">
        <f t="shared" si="3"/>
        <v>-1.5119907407424762</v>
      </c>
      <c r="F119" s="2">
        <f t="shared" si="4"/>
        <v>0.34658511722731911</v>
      </c>
      <c r="G119" s="2">
        <f t="shared" si="5"/>
        <v>-2.1406727828746179</v>
      </c>
    </row>
    <row r="120" spans="1:7" hidden="1" x14ac:dyDescent="0.25">
      <c r="A120" s="19">
        <v>41209.180312500001</v>
      </c>
      <c r="B120" s="32">
        <v>-0.35</v>
      </c>
      <c r="C120" s="32">
        <v>2.11</v>
      </c>
      <c r="D120" s="32"/>
      <c r="E120" s="12">
        <f t="shared" si="3"/>
        <v>-1.5050462962972233</v>
      </c>
      <c r="F120" s="2">
        <f t="shared" si="4"/>
        <v>0.3567787971457696</v>
      </c>
      <c r="G120" s="2">
        <f t="shared" si="5"/>
        <v>-2.150866462793068</v>
      </c>
    </row>
    <row r="121" spans="1:7" hidden="1" x14ac:dyDescent="0.25">
      <c r="A121" s="19">
        <v>41209.187256944446</v>
      </c>
      <c r="B121" s="32">
        <v>-0.34</v>
      </c>
      <c r="C121" s="32">
        <v>2.12</v>
      </c>
      <c r="D121" s="32"/>
      <c r="E121" s="12">
        <f t="shared" si="3"/>
        <v>-1.4981018518519704</v>
      </c>
      <c r="F121" s="2">
        <f t="shared" si="4"/>
        <v>0.34658511722731911</v>
      </c>
      <c r="G121" s="2">
        <f t="shared" si="5"/>
        <v>-2.161060142711519</v>
      </c>
    </row>
    <row r="122" spans="1:7" hidden="1" x14ac:dyDescent="0.25">
      <c r="A122" s="19">
        <v>41209.194201388884</v>
      </c>
      <c r="B122" s="32">
        <v>-0.32</v>
      </c>
      <c r="C122" s="32">
        <v>2.13</v>
      </c>
      <c r="D122" s="32"/>
      <c r="E122" s="12">
        <f t="shared" si="3"/>
        <v>-1.4911574074139935</v>
      </c>
      <c r="F122" s="2">
        <f t="shared" si="4"/>
        <v>0.32619775739041795</v>
      </c>
      <c r="G122" s="2">
        <f t="shared" si="5"/>
        <v>-2.1712538226299691</v>
      </c>
    </row>
    <row r="123" spans="1:7" hidden="1" x14ac:dyDescent="0.25">
      <c r="A123" s="19">
        <v>41209.201145833329</v>
      </c>
      <c r="B123" s="32">
        <v>-0.31</v>
      </c>
      <c r="C123" s="32">
        <v>2.15</v>
      </c>
      <c r="D123" s="32"/>
      <c r="E123" s="12">
        <f t="shared" si="3"/>
        <v>-1.4842129629687406</v>
      </c>
      <c r="F123" s="2">
        <f t="shared" si="4"/>
        <v>0.3160040774719674</v>
      </c>
      <c r="G123" s="2">
        <f t="shared" si="5"/>
        <v>-2.1916411824668707</v>
      </c>
    </row>
    <row r="124" spans="1:7" hidden="1" x14ac:dyDescent="0.25">
      <c r="A124" s="19">
        <v>41209.208090277774</v>
      </c>
      <c r="B124" s="32">
        <v>-0.35</v>
      </c>
      <c r="C124" s="32">
        <v>2.12</v>
      </c>
      <c r="D124" s="32"/>
      <c r="E124" s="12">
        <f t="shared" si="3"/>
        <v>-1.4772685185234877</v>
      </c>
      <c r="F124" s="2">
        <f t="shared" si="4"/>
        <v>0.3567787971457696</v>
      </c>
      <c r="G124" s="2">
        <f t="shared" si="5"/>
        <v>-2.161060142711519</v>
      </c>
    </row>
    <row r="125" spans="1:7" hidden="1" x14ac:dyDescent="0.25">
      <c r="A125" s="19">
        <v>41209.21503472222</v>
      </c>
      <c r="B125" s="32">
        <v>-0.36</v>
      </c>
      <c r="C125" s="32">
        <v>2.09</v>
      </c>
      <c r="D125" s="32"/>
      <c r="E125" s="12">
        <f t="shared" si="3"/>
        <v>-1.4703240740782348</v>
      </c>
      <c r="F125" s="2">
        <f t="shared" si="4"/>
        <v>0.3669724770642202</v>
      </c>
      <c r="G125" s="2">
        <f t="shared" si="5"/>
        <v>-2.1304791029561669</v>
      </c>
    </row>
    <row r="126" spans="1:7" hidden="1" x14ac:dyDescent="0.25">
      <c r="A126" s="19">
        <v>41209.221979166665</v>
      </c>
      <c r="B126" s="32">
        <v>-0.36</v>
      </c>
      <c r="C126" s="32">
        <v>2.08</v>
      </c>
      <c r="D126" s="32"/>
      <c r="E126" s="12">
        <f t="shared" si="3"/>
        <v>-1.463379629632982</v>
      </c>
      <c r="F126" s="2">
        <f t="shared" si="4"/>
        <v>0.3669724770642202</v>
      </c>
      <c r="G126" s="2">
        <f t="shared" si="5"/>
        <v>-2.1202854230377168</v>
      </c>
    </row>
    <row r="127" spans="1:7" hidden="1" x14ac:dyDescent="0.25">
      <c r="A127" s="19">
        <v>41209.22892361111</v>
      </c>
      <c r="B127" s="32">
        <v>-0.33</v>
      </c>
      <c r="C127" s="32">
        <v>2.13</v>
      </c>
      <c r="D127" s="32"/>
      <c r="E127" s="12">
        <f t="shared" si="3"/>
        <v>-1.4564351851877291</v>
      </c>
      <c r="F127" s="2">
        <f t="shared" si="4"/>
        <v>0.3363914373088685</v>
      </c>
      <c r="G127" s="2">
        <f t="shared" si="5"/>
        <v>-2.1712538226299691</v>
      </c>
    </row>
    <row r="128" spans="1:7" hidden="1" x14ac:dyDescent="0.25">
      <c r="A128" s="19">
        <v>41209.235868055555</v>
      </c>
      <c r="B128" s="32">
        <v>-0.3</v>
      </c>
      <c r="C128" s="32">
        <v>2.16</v>
      </c>
      <c r="D128" s="32"/>
      <c r="E128" s="12">
        <f t="shared" si="3"/>
        <v>-1.4494907407424762</v>
      </c>
      <c r="F128" s="2">
        <f t="shared" si="4"/>
        <v>0.3058103975535168</v>
      </c>
      <c r="G128" s="2">
        <f t="shared" si="5"/>
        <v>-2.2018348623853212</v>
      </c>
    </row>
    <row r="129" spans="1:7" hidden="1" x14ac:dyDescent="0.25">
      <c r="A129" s="19">
        <v>41209.242812500001</v>
      </c>
      <c r="B129" s="32">
        <v>-0.31</v>
      </c>
      <c r="C129" s="32">
        <v>2.15</v>
      </c>
      <c r="D129" s="32"/>
      <c r="E129" s="12">
        <f t="shared" si="3"/>
        <v>-1.4425462962972233</v>
      </c>
      <c r="F129" s="2">
        <f t="shared" si="4"/>
        <v>0.3160040774719674</v>
      </c>
      <c r="G129" s="2">
        <f t="shared" si="5"/>
        <v>-2.1916411824668707</v>
      </c>
    </row>
    <row r="130" spans="1:7" hidden="1" x14ac:dyDescent="0.25">
      <c r="A130" s="19">
        <v>41209.249756944446</v>
      </c>
      <c r="B130" s="32">
        <v>-0.28999999999999998</v>
      </c>
      <c r="C130" s="32">
        <v>2.16</v>
      </c>
      <c r="D130" s="32"/>
      <c r="E130" s="12">
        <f t="shared" si="3"/>
        <v>-1.4356018518519704</v>
      </c>
      <c r="F130" s="2">
        <f t="shared" si="4"/>
        <v>0.29561671763506625</v>
      </c>
      <c r="G130" s="2">
        <f t="shared" si="5"/>
        <v>-2.2018348623853212</v>
      </c>
    </row>
    <row r="131" spans="1:7" hidden="1" x14ac:dyDescent="0.25">
      <c r="A131" s="19">
        <v>41209.256701388884</v>
      </c>
      <c r="B131" s="32">
        <v>-0.28999999999999998</v>
      </c>
      <c r="C131" s="32">
        <v>2.16</v>
      </c>
      <c r="D131" s="32"/>
      <c r="E131" s="12">
        <f t="shared" ref="E131:E194" si="6">A131-$I$2</f>
        <v>-1.4286574074139935</v>
      </c>
      <c r="F131" s="2">
        <f t="shared" ref="F131:F194" si="7">B131/-0.981</f>
        <v>0.29561671763506625</v>
      </c>
      <c r="G131" s="2">
        <f t="shared" ref="G131:G194" si="8">C131/-0.981</f>
        <v>-2.2018348623853212</v>
      </c>
    </row>
    <row r="132" spans="1:7" hidden="1" x14ac:dyDescent="0.25">
      <c r="A132" s="19">
        <v>41209.263645833329</v>
      </c>
      <c r="B132" s="32">
        <v>-0.26</v>
      </c>
      <c r="C132" s="32">
        <v>2.19</v>
      </c>
      <c r="D132" s="32"/>
      <c r="E132" s="12">
        <f t="shared" si="6"/>
        <v>-1.4217129629687406</v>
      </c>
      <c r="F132" s="2">
        <f t="shared" si="7"/>
        <v>0.2650356778797146</v>
      </c>
      <c r="G132" s="2">
        <f t="shared" si="8"/>
        <v>-2.2324159021406729</v>
      </c>
    </row>
    <row r="133" spans="1:7" hidden="1" x14ac:dyDescent="0.25">
      <c r="A133" s="19">
        <v>41209.270590277774</v>
      </c>
      <c r="B133" s="32">
        <v>-0.24</v>
      </c>
      <c r="C133" s="32">
        <v>2.21</v>
      </c>
      <c r="D133" s="32"/>
      <c r="E133" s="12">
        <f t="shared" si="6"/>
        <v>-1.4147685185234877</v>
      </c>
      <c r="F133" s="2">
        <f t="shared" si="7"/>
        <v>0.24464831804281345</v>
      </c>
      <c r="G133" s="2">
        <f t="shared" si="8"/>
        <v>-2.252803261977574</v>
      </c>
    </row>
    <row r="134" spans="1:7" hidden="1" x14ac:dyDescent="0.25">
      <c r="A134" s="19">
        <v>41209.27753472222</v>
      </c>
      <c r="B134" s="32">
        <v>-0.24</v>
      </c>
      <c r="C134" s="32">
        <v>2.2200000000000002</v>
      </c>
      <c r="D134" s="32"/>
      <c r="E134" s="12">
        <f t="shared" si="6"/>
        <v>-1.4078240740782348</v>
      </c>
      <c r="F134" s="2">
        <f t="shared" si="7"/>
        <v>0.24464831804281345</v>
      </c>
      <c r="G134" s="2">
        <f t="shared" si="8"/>
        <v>-2.2629969418960245</v>
      </c>
    </row>
    <row r="135" spans="1:7" hidden="1" x14ac:dyDescent="0.25">
      <c r="A135" s="19">
        <v>41209.284479166665</v>
      </c>
      <c r="B135" s="32">
        <v>-0.35</v>
      </c>
      <c r="C135" s="32">
        <v>2.11</v>
      </c>
      <c r="D135" s="32"/>
      <c r="E135" s="12">
        <f t="shared" si="6"/>
        <v>-1.400879629632982</v>
      </c>
      <c r="F135" s="2">
        <f t="shared" si="7"/>
        <v>0.3567787971457696</v>
      </c>
      <c r="G135" s="2">
        <f t="shared" si="8"/>
        <v>-2.150866462793068</v>
      </c>
    </row>
    <row r="136" spans="1:7" hidden="1" x14ac:dyDescent="0.25">
      <c r="A136" s="19">
        <v>41209.29142361111</v>
      </c>
      <c r="B136" s="32">
        <v>-0.3</v>
      </c>
      <c r="C136" s="32">
        <v>2.15</v>
      </c>
      <c r="D136" s="32"/>
      <c r="E136" s="12">
        <f t="shared" si="6"/>
        <v>-1.3939351851877291</v>
      </c>
      <c r="F136" s="2">
        <f t="shared" si="7"/>
        <v>0.3058103975535168</v>
      </c>
      <c r="G136" s="2">
        <f t="shared" si="8"/>
        <v>-2.1916411824668707</v>
      </c>
    </row>
    <row r="137" spans="1:7" hidden="1" x14ac:dyDescent="0.25">
      <c r="A137" s="19">
        <v>41209.298368055555</v>
      </c>
      <c r="B137" s="32">
        <v>-0.27</v>
      </c>
      <c r="C137" s="32">
        <v>2.19</v>
      </c>
      <c r="D137" s="32"/>
      <c r="E137" s="12">
        <f t="shared" si="6"/>
        <v>-1.3869907407424762</v>
      </c>
      <c r="F137" s="2">
        <f t="shared" si="7"/>
        <v>0.27522935779816515</v>
      </c>
      <c r="G137" s="2">
        <f t="shared" si="8"/>
        <v>-2.2324159021406729</v>
      </c>
    </row>
    <row r="138" spans="1:7" hidden="1" x14ac:dyDescent="0.25">
      <c r="A138" s="19">
        <v>41209.305312500001</v>
      </c>
      <c r="B138" s="32">
        <v>-0.23</v>
      </c>
      <c r="C138" s="32">
        <v>2.2200000000000002</v>
      </c>
      <c r="D138" s="32"/>
      <c r="E138" s="12">
        <f t="shared" si="6"/>
        <v>-1.3800462962972233</v>
      </c>
      <c r="F138" s="2">
        <f t="shared" si="7"/>
        <v>0.2344546381243629</v>
      </c>
      <c r="G138" s="2">
        <f t="shared" si="8"/>
        <v>-2.2629969418960245</v>
      </c>
    </row>
    <row r="139" spans="1:7" hidden="1" x14ac:dyDescent="0.25">
      <c r="A139" s="19">
        <v>41209.312256944446</v>
      </c>
      <c r="B139" s="32">
        <v>-0.21</v>
      </c>
      <c r="C139" s="32">
        <v>2.2400000000000002</v>
      </c>
      <c r="D139" s="32"/>
      <c r="E139" s="12">
        <f t="shared" si="6"/>
        <v>-1.3731018518519704</v>
      </c>
      <c r="F139" s="2">
        <f t="shared" si="7"/>
        <v>0.21406727828746178</v>
      </c>
      <c r="G139" s="2">
        <f t="shared" si="8"/>
        <v>-2.2833843017329261</v>
      </c>
    </row>
    <row r="140" spans="1:7" hidden="1" x14ac:dyDescent="0.25">
      <c r="A140" s="19">
        <v>41209.319201388884</v>
      </c>
      <c r="B140" s="32">
        <v>-0.23</v>
      </c>
      <c r="C140" s="32">
        <v>2.23</v>
      </c>
      <c r="D140" s="32"/>
      <c r="E140" s="12">
        <f t="shared" si="6"/>
        <v>-1.3661574074139935</v>
      </c>
      <c r="F140" s="2">
        <f t="shared" si="7"/>
        <v>0.2344546381243629</v>
      </c>
      <c r="G140" s="2">
        <f t="shared" si="8"/>
        <v>-2.2731906218144751</v>
      </c>
    </row>
    <row r="141" spans="1:7" hidden="1" x14ac:dyDescent="0.25">
      <c r="A141" s="19">
        <v>41209.326145833329</v>
      </c>
      <c r="B141" s="32">
        <v>-0.19</v>
      </c>
      <c r="C141" s="32">
        <v>2.25</v>
      </c>
      <c r="D141" s="32"/>
      <c r="E141" s="12">
        <f t="shared" si="6"/>
        <v>-1.3592129629687406</v>
      </c>
      <c r="F141" s="2">
        <f t="shared" si="7"/>
        <v>0.19367991845056065</v>
      </c>
      <c r="G141" s="2">
        <f t="shared" si="8"/>
        <v>-2.2935779816513762</v>
      </c>
    </row>
    <row r="142" spans="1:7" hidden="1" x14ac:dyDescent="0.25">
      <c r="A142" s="19">
        <v>41209.333090277774</v>
      </c>
      <c r="B142" s="32">
        <v>-0.17</v>
      </c>
      <c r="C142" s="32">
        <v>2.27</v>
      </c>
      <c r="D142" s="32"/>
      <c r="E142" s="12">
        <f t="shared" si="6"/>
        <v>-1.3522685185234877</v>
      </c>
      <c r="F142" s="2">
        <f t="shared" si="7"/>
        <v>0.17329255861365955</v>
      </c>
      <c r="G142" s="2">
        <f t="shared" si="8"/>
        <v>-2.3139653414882773</v>
      </c>
    </row>
    <row r="143" spans="1:7" hidden="1" x14ac:dyDescent="0.25">
      <c r="A143" s="19">
        <v>41209.34003472222</v>
      </c>
      <c r="B143" s="32">
        <v>-0.2</v>
      </c>
      <c r="C143" s="32">
        <v>2.25</v>
      </c>
      <c r="D143" s="32"/>
      <c r="E143" s="12">
        <f t="shared" si="6"/>
        <v>-1.3453240740782348</v>
      </c>
      <c r="F143" s="2">
        <f t="shared" si="7"/>
        <v>0.20387359836901123</v>
      </c>
      <c r="G143" s="2">
        <f t="shared" si="8"/>
        <v>-2.2935779816513762</v>
      </c>
    </row>
    <row r="144" spans="1:7" hidden="1" x14ac:dyDescent="0.25">
      <c r="A144" s="19">
        <v>41209.346979166665</v>
      </c>
      <c r="B144" s="32">
        <v>-0.17</v>
      </c>
      <c r="C144" s="32">
        <v>2.2799999999999998</v>
      </c>
      <c r="D144" s="32"/>
      <c r="E144" s="12">
        <f t="shared" si="6"/>
        <v>-1.338379629632982</v>
      </c>
      <c r="F144" s="2">
        <f t="shared" si="7"/>
        <v>0.17329255861365955</v>
      </c>
      <c r="G144" s="2">
        <f t="shared" si="8"/>
        <v>-2.3241590214067278</v>
      </c>
    </row>
    <row r="145" spans="1:7" hidden="1" x14ac:dyDescent="0.25">
      <c r="A145" s="19">
        <v>41209.35392361111</v>
      </c>
      <c r="B145" s="32">
        <v>-0.17</v>
      </c>
      <c r="C145" s="32">
        <v>2.2799999999999998</v>
      </c>
      <c r="D145" s="32"/>
      <c r="E145" s="12">
        <f t="shared" si="6"/>
        <v>-1.3314351851877291</v>
      </c>
      <c r="F145" s="2">
        <f t="shared" si="7"/>
        <v>0.17329255861365955</v>
      </c>
      <c r="G145" s="2">
        <f t="shared" si="8"/>
        <v>-2.3241590214067278</v>
      </c>
    </row>
    <row r="146" spans="1:7" hidden="1" x14ac:dyDescent="0.25">
      <c r="A146" s="19">
        <v>41209.360868055555</v>
      </c>
      <c r="B146" s="32">
        <v>-0.17</v>
      </c>
      <c r="C146" s="32">
        <v>2.27</v>
      </c>
      <c r="D146" s="32"/>
      <c r="E146" s="12">
        <f t="shared" si="6"/>
        <v>-1.3244907407424762</v>
      </c>
      <c r="F146" s="2">
        <f t="shared" si="7"/>
        <v>0.17329255861365955</v>
      </c>
      <c r="G146" s="2">
        <f t="shared" si="8"/>
        <v>-2.3139653414882773</v>
      </c>
    </row>
    <row r="147" spans="1:7" hidden="1" x14ac:dyDescent="0.25">
      <c r="A147" s="19">
        <v>41209.367812500001</v>
      </c>
      <c r="B147" s="32">
        <v>-0.15</v>
      </c>
      <c r="C147" s="32">
        <v>2.29</v>
      </c>
      <c r="D147" s="32"/>
      <c r="E147" s="12">
        <f t="shared" si="6"/>
        <v>-1.3175462962972233</v>
      </c>
      <c r="F147" s="2">
        <f t="shared" si="7"/>
        <v>0.1529051987767584</v>
      </c>
      <c r="G147" s="2">
        <f t="shared" si="8"/>
        <v>-2.3343527013251784</v>
      </c>
    </row>
    <row r="148" spans="1:7" hidden="1" x14ac:dyDescent="0.25">
      <c r="A148" s="19">
        <v>41209.374756944446</v>
      </c>
      <c r="B148" s="32">
        <v>-0.14000000000000001</v>
      </c>
      <c r="C148" s="32">
        <v>2.2999999999999998</v>
      </c>
      <c r="D148" s="32"/>
      <c r="E148" s="12">
        <f t="shared" si="6"/>
        <v>-1.3106018518519704</v>
      </c>
      <c r="F148" s="2">
        <f t="shared" si="7"/>
        <v>0.14271151885830788</v>
      </c>
      <c r="G148" s="2">
        <f t="shared" si="8"/>
        <v>-2.3445463812436289</v>
      </c>
    </row>
    <row r="149" spans="1:7" hidden="1" x14ac:dyDescent="0.25">
      <c r="A149" s="19">
        <v>41209.381701388884</v>
      </c>
      <c r="B149" s="32">
        <v>-0.14000000000000001</v>
      </c>
      <c r="C149" s="32">
        <v>2.2999999999999998</v>
      </c>
      <c r="D149" s="32"/>
      <c r="E149" s="12">
        <f t="shared" si="6"/>
        <v>-1.3036574074139935</v>
      </c>
      <c r="F149" s="2">
        <f t="shared" si="7"/>
        <v>0.14271151885830788</v>
      </c>
      <c r="G149" s="2">
        <f t="shared" si="8"/>
        <v>-2.3445463812436289</v>
      </c>
    </row>
    <row r="150" spans="1:7" hidden="1" x14ac:dyDescent="0.25">
      <c r="A150" s="19">
        <v>41209.388645833329</v>
      </c>
      <c r="B150" s="32">
        <v>-0.14000000000000001</v>
      </c>
      <c r="C150" s="32">
        <v>2.31</v>
      </c>
      <c r="D150" s="32"/>
      <c r="E150" s="12">
        <f t="shared" si="6"/>
        <v>-1.2967129629687406</v>
      </c>
      <c r="F150" s="2">
        <f t="shared" si="7"/>
        <v>0.14271151885830788</v>
      </c>
      <c r="G150" s="2">
        <f t="shared" si="8"/>
        <v>-2.3547400611620795</v>
      </c>
    </row>
    <row r="151" spans="1:7" hidden="1" x14ac:dyDescent="0.25">
      <c r="A151" s="19">
        <v>41209.395590277774</v>
      </c>
      <c r="B151" s="32">
        <v>-0.16</v>
      </c>
      <c r="C151" s="32">
        <v>2.29</v>
      </c>
      <c r="D151" s="32"/>
      <c r="E151" s="12">
        <f t="shared" si="6"/>
        <v>-1.2897685185234877</v>
      </c>
      <c r="F151" s="2">
        <f t="shared" si="7"/>
        <v>0.16309887869520898</v>
      </c>
      <c r="G151" s="2">
        <f t="shared" si="8"/>
        <v>-2.3343527013251784</v>
      </c>
    </row>
    <row r="152" spans="1:7" hidden="1" x14ac:dyDescent="0.25">
      <c r="A152" s="19">
        <v>41209.40253472222</v>
      </c>
      <c r="B152" s="32">
        <v>-0.13</v>
      </c>
      <c r="C152" s="32">
        <v>2.31</v>
      </c>
      <c r="D152" s="32"/>
      <c r="E152" s="12">
        <f t="shared" si="6"/>
        <v>-1.2828240740782348</v>
      </c>
      <c r="F152" s="2">
        <f t="shared" si="7"/>
        <v>0.1325178389398573</v>
      </c>
      <c r="G152" s="2">
        <f t="shared" si="8"/>
        <v>-2.3547400611620795</v>
      </c>
    </row>
    <row r="153" spans="1:7" hidden="1" x14ac:dyDescent="0.25">
      <c r="A153" s="19">
        <v>41209.409479166665</v>
      </c>
      <c r="B153" s="32">
        <v>-0.12</v>
      </c>
      <c r="C153" s="32">
        <v>2.33</v>
      </c>
      <c r="D153" s="32"/>
      <c r="E153" s="12">
        <f t="shared" si="6"/>
        <v>-1.275879629632982</v>
      </c>
      <c r="F153" s="2">
        <f t="shared" si="7"/>
        <v>0.12232415902140673</v>
      </c>
      <c r="G153" s="2">
        <f t="shared" si="8"/>
        <v>-2.3751274209989806</v>
      </c>
    </row>
    <row r="154" spans="1:7" hidden="1" x14ac:dyDescent="0.25">
      <c r="A154" s="19">
        <v>41209.41642361111</v>
      </c>
      <c r="B154" s="32">
        <v>-0.11</v>
      </c>
      <c r="C154" s="32">
        <v>2.34</v>
      </c>
      <c r="D154" s="32"/>
      <c r="E154" s="12">
        <f t="shared" si="6"/>
        <v>-1.2689351851877291</v>
      </c>
      <c r="F154" s="2">
        <f t="shared" si="7"/>
        <v>0.11213047910295618</v>
      </c>
      <c r="G154" s="2">
        <f t="shared" si="8"/>
        <v>-2.3853211009174311</v>
      </c>
    </row>
    <row r="155" spans="1:7" hidden="1" x14ac:dyDescent="0.25">
      <c r="A155" s="19">
        <v>41209.423368055555</v>
      </c>
      <c r="B155" s="32">
        <v>-0.1</v>
      </c>
      <c r="C155" s="32">
        <v>2.35</v>
      </c>
      <c r="D155" s="32"/>
      <c r="E155" s="12">
        <f t="shared" si="6"/>
        <v>-1.2619907407424762</v>
      </c>
      <c r="F155" s="2">
        <f t="shared" si="7"/>
        <v>0.10193679918450561</v>
      </c>
      <c r="G155" s="2">
        <f t="shared" si="8"/>
        <v>-2.3955147808358821</v>
      </c>
    </row>
    <row r="156" spans="1:7" hidden="1" x14ac:dyDescent="0.25">
      <c r="A156" s="19">
        <v>41209.430312500001</v>
      </c>
      <c r="B156" s="32">
        <v>-0.09</v>
      </c>
      <c r="C156" s="32">
        <v>2.36</v>
      </c>
      <c r="D156" s="32"/>
      <c r="E156" s="12">
        <f t="shared" si="6"/>
        <v>-1.2550462962972233</v>
      </c>
      <c r="F156" s="2">
        <f t="shared" si="7"/>
        <v>9.1743119266055051E-2</v>
      </c>
      <c r="G156" s="2">
        <f t="shared" si="8"/>
        <v>-2.4057084607543322</v>
      </c>
    </row>
    <row r="157" spans="1:7" hidden="1" x14ac:dyDescent="0.25">
      <c r="A157" s="19">
        <v>41209.437256944446</v>
      </c>
      <c r="B157" s="32">
        <v>-0.08</v>
      </c>
      <c r="C157" s="32">
        <v>2.37</v>
      </c>
      <c r="D157" s="32"/>
      <c r="E157" s="12">
        <f t="shared" si="6"/>
        <v>-1.2481018518519704</v>
      </c>
      <c r="F157" s="2">
        <f t="shared" si="7"/>
        <v>8.1549439347604488E-2</v>
      </c>
      <c r="G157" s="2">
        <f t="shared" si="8"/>
        <v>-2.4159021406727832</v>
      </c>
    </row>
    <row r="158" spans="1:7" hidden="1" x14ac:dyDescent="0.25">
      <c r="A158" s="19">
        <v>41209.444201388884</v>
      </c>
      <c r="B158" s="32">
        <v>-7.0000000000000007E-2</v>
      </c>
      <c r="C158" s="32">
        <v>2.37</v>
      </c>
      <c r="D158" s="32"/>
      <c r="E158" s="12">
        <f t="shared" si="6"/>
        <v>-1.2411574074139935</v>
      </c>
      <c r="F158" s="2">
        <f t="shared" si="7"/>
        <v>7.1355759429153939E-2</v>
      </c>
      <c r="G158" s="2">
        <f t="shared" si="8"/>
        <v>-2.4159021406727832</v>
      </c>
    </row>
    <row r="159" spans="1:7" hidden="1" x14ac:dyDescent="0.25">
      <c r="A159" s="19">
        <v>41209.451145833329</v>
      </c>
      <c r="B159" s="32">
        <v>-7.0000000000000007E-2</v>
      </c>
      <c r="C159" s="32">
        <v>2.37</v>
      </c>
      <c r="D159" s="32"/>
      <c r="E159" s="12">
        <f t="shared" si="6"/>
        <v>-1.2342129629687406</v>
      </c>
      <c r="F159" s="2">
        <f t="shared" si="7"/>
        <v>7.1355759429153939E-2</v>
      </c>
      <c r="G159" s="2">
        <f t="shared" si="8"/>
        <v>-2.4159021406727832</v>
      </c>
    </row>
    <row r="160" spans="1:7" hidden="1" x14ac:dyDescent="0.25">
      <c r="A160" s="19">
        <v>41209.458090277774</v>
      </c>
      <c r="B160" s="32">
        <v>-7.0000000000000007E-2</v>
      </c>
      <c r="C160" s="32">
        <v>2.37</v>
      </c>
      <c r="D160" s="32"/>
      <c r="E160" s="12">
        <f t="shared" si="6"/>
        <v>-1.2272685185234877</v>
      </c>
      <c r="F160" s="2">
        <f t="shared" si="7"/>
        <v>7.1355759429153939E-2</v>
      </c>
      <c r="G160" s="2">
        <f t="shared" si="8"/>
        <v>-2.4159021406727832</v>
      </c>
    </row>
    <row r="161" spans="1:7" hidden="1" x14ac:dyDescent="0.25">
      <c r="A161" s="19">
        <v>41209.46503472222</v>
      </c>
      <c r="B161" s="32">
        <v>-0.06</v>
      </c>
      <c r="C161" s="32">
        <v>2.39</v>
      </c>
      <c r="D161" s="32"/>
      <c r="E161" s="12">
        <f t="shared" si="6"/>
        <v>-1.2203240740782348</v>
      </c>
      <c r="F161" s="2">
        <f t="shared" si="7"/>
        <v>6.1162079510703363E-2</v>
      </c>
      <c r="G161" s="2">
        <f t="shared" si="8"/>
        <v>-2.4362895005096843</v>
      </c>
    </row>
    <row r="162" spans="1:7" hidden="1" x14ac:dyDescent="0.25">
      <c r="A162" s="19">
        <v>41209.471979166665</v>
      </c>
      <c r="B162" s="32">
        <v>-0.04</v>
      </c>
      <c r="C162" s="32">
        <v>2.41</v>
      </c>
      <c r="D162" s="32"/>
      <c r="E162" s="12">
        <f t="shared" si="6"/>
        <v>-1.213379629632982</v>
      </c>
      <c r="F162" s="2">
        <f t="shared" si="7"/>
        <v>4.0774719673802244E-2</v>
      </c>
      <c r="G162" s="2">
        <f t="shared" si="8"/>
        <v>-2.4566768603465854</v>
      </c>
    </row>
    <row r="163" spans="1:7" hidden="1" x14ac:dyDescent="0.25">
      <c r="A163" s="19">
        <v>41209.47892361111</v>
      </c>
      <c r="B163" s="32">
        <v>-0.03</v>
      </c>
      <c r="C163" s="32">
        <v>2.41</v>
      </c>
      <c r="D163" s="32"/>
      <c r="E163" s="12">
        <f t="shared" si="6"/>
        <v>-1.2064351851877291</v>
      </c>
      <c r="F163" s="2">
        <f t="shared" si="7"/>
        <v>3.0581039755351681E-2</v>
      </c>
      <c r="G163" s="2">
        <f t="shared" si="8"/>
        <v>-2.4566768603465854</v>
      </c>
    </row>
    <row r="164" spans="1:7" hidden="1" x14ac:dyDescent="0.25">
      <c r="A164" s="19">
        <v>41209.485868055555</v>
      </c>
      <c r="B164" s="32">
        <v>-0.02</v>
      </c>
      <c r="C164" s="32">
        <v>2.42</v>
      </c>
      <c r="D164" s="32"/>
      <c r="E164" s="12">
        <f t="shared" si="6"/>
        <v>-1.1994907407424762</v>
      </c>
      <c r="F164" s="2">
        <f t="shared" si="7"/>
        <v>2.0387359836901122E-2</v>
      </c>
      <c r="G164" s="2">
        <f t="shared" si="8"/>
        <v>-2.4668705402650355</v>
      </c>
    </row>
    <row r="165" spans="1:7" hidden="1" x14ac:dyDescent="0.25">
      <c r="A165" s="19">
        <v>41209.492812500001</v>
      </c>
      <c r="B165" s="32">
        <v>-0.01</v>
      </c>
      <c r="C165" s="32">
        <v>2.4300000000000002</v>
      </c>
      <c r="D165" s="32"/>
      <c r="E165" s="12">
        <f t="shared" si="6"/>
        <v>-1.1925462962972233</v>
      </c>
      <c r="F165" s="2">
        <f t="shared" si="7"/>
        <v>1.0193679918450561E-2</v>
      </c>
      <c r="G165" s="2">
        <f t="shared" si="8"/>
        <v>-2.4770642201834865</v>
      </c>
    </row>
    <row r="166" spans="1:7" hidden="1" x14ac:dyDescent="0.25">
      <c r="A166" s="19">
        <v>41209.499756944446</v>
      </c>
      <c r="B166" s="32">
        <v>0.01</v>
      </c>
      <c r="C166" s="32">
        <v>2.4500000000000002</v>
      </c>
      <c r="D166" s="32"/>
      <c r="E166" s="12">
        <f t="shared" si="6"/>
        <v>-1.1856018518519704</v>
      </c>
      <c r="F166" s="2">
        <f t="shared" si="7"/>
        <v>-1.0193679918450561E-2</v>
      </c>
      <c r="G166" s="2">
        <f t="shared" si="8"/>
        <v>-2.4974515800203876</v>
      </c>
    </row>
    <row r="167" spans="1:7" hidden="1" x14ac:dyDescent="0.25">
      <c r="A167" s="19">
        <v>41209.506701388884</v>
      </c>
      <c r="B167" s="32">
        <v>-0.03</v>
      </c>
      <c r="C167" s="32">
        <v>2.42</v>
      </c>
      <c r="D167" s="32"/>
      <c r="E167" s="12">
        <f t="shared" si="6"/>
        <v>-1.1786574074139935</v>
      </c>
      <c r="F167" s="2">
        <f t="shared" si="7"/>
        <v>3.0581039755351681E-2</v>
      </c>
      <c r="G167" s="2">
        <f t="shared" si="8"/>
        <v>-2.4668705402650355</v>
      </c>
    </row>
    <row r="168" spans="1:7" hidden="1" x14ac:dyDescent="0.25">
      <c r="A168" s="19">
        <v>41209.513645833329</v>
      </c>
      <c r="B168" s="32">
        <v>0</v>
      </c>
      <c r="C168" s="32">
        <v>2.4500000000000002</v>
      </c>
      <c r="D168" s="32"/>
      <c r="E168" s="12">
        <f t="shared" si="6"/>
        <v>-1.1717129629687406</v>
      </c>
      <c r="F168" s="2">
        <f t="shared" si="7"/>
        <v>0</v>
      </c>
      <c r="G168" s="2">
        <f t="shared" si="8"/>
        <v>-2.4974515800203876</v>
      </c>
    </row>
    <row r="169" spans="1:7" hidden="1" x14ac:dyDescent="0.25">
      <c r="A169" s="19">
        <v>41209.520590277774</v>
      </c>
      <c r="B169" s="32">
        <v>0.01</v>
      </c>
      <c r="C169" s="32">
        <v>2.46</v>
      </c>
      <c r="D169" s="32"/>
      <c r="E169" s="12">
        <f t="shared" si="6"/>
        <v>-1.1647685185234877</v>
      </c>
      <c r="F169" s="2">
        <f t="shared" si="7"/>
        <v>-1.0193679918450561E-2</v>
      </c>
      <c r="G169" s="2">
        <f t="shared" si="8"/>
        <v>-2.5076452599388381</v>
      </c>
    </row>
    <row r="170" spans="1:7" hidden="1" x14ac:dyDescent="0.25">
      <c r="A170" s="19">
        <v>41209.52753472222</v>
      </c>
      <c r="B170" s="32">
        <v>0.02</v>
      </c>
      <c r="C170" s="32">
        <v>2.46</v>
      </c>
      <c r="D170" s="32"/>
      <c r="E170" s="12">
        <f t="shared" si="6"/>
        <v>-1.1578240740782348</v>
      </c>
      <c r="F170" s="2">
        <f t="shared" si="7"/>
        <v>-2.0387359836901122E-2</v>
      </c>
      <c r="G170" s="2">
        <f t="shared" si="8"/>
        <v>-2.5076452599388381</v>
      </c>
    </row>
    <row r="171" spans="1:7" hidden="1" x14ac:dyDescent="0.25">
      <c r="A171" s="19">
        <v>41209.534479166665</v>
      </c>
      <c r="B171" s="32">
        <v>0.01</v>
      </c>
      <c r="C171" s="32">
        <v>2.4500000000000002</v>
      </c>
      <c r="D171" s="32"/>
      <c r="E171" s="12">
        <f t="shared" si="6"/>
        <v>-1.150879629632982</v>
      </c>
      <c r="F171" s="2">
        <f t="shared" si="7"/>
        <v>-1.0193679918450561E-2</v>
      </c>
      <c r="G171" s="2">
        <f t="shared" si="8"/>
        <v>-2.4974515800203876</v>
      </c>
    </row>
    <row r="172" spans="1:7" hidden="1" x14ac:dyDescent="0.25">
      <c r="A172" s="19">
        <v>41209.54142361111</v>
      </c>
      <c r="B172" s="32">
        <v>0.03</v>
      </c>
      <c r="C172" s="32">
        <v>2.4700000000000002</v>
      </c>
      <c r="D172" s="32"/>
      <c r="E172" s="12">
        <f t="shared" si="6"/>
        <v>-1.1439351851877291</v>
      </c>
      <c r="F172" s="2">
        <f t="shared" si="7"/>
        <v>-3.0581039755351681E-2</v>
      </c>
      <c r="G172" s="2">
        <f t="shared" si="8"/>
        <v>-2.5178389398572887</v>
      </c>
    </row>
    <row r="173" spans="1:7" hidden="1" x14ac:dyDescent="0.25">
      <c r="A173" s="19">
        <v>41209.548368055555</v>
      </c>
      <c r="B173" s="32">
        <v>0.03</v>
      </c>
      <c r="C173" s="32">
        <v>2.46</v>
      </c>
      <c r="D173" s="32"/>
      <c r="E173" s="12">
        <f t="shared" si="6"/>
        <v>-1.1369907407424762</v>
      </c>
      <c r="F173" s="2">
        <f t="shared" si="7"/>
        <v>-3.0581039755351681E-2</v>
      </c>
      <c r="G173" s="2">
        <f t="shared" si="8"/>
        <v>-2.5076452599388381</v>
      </c>
    </row>
    <row r="174" spans="1:7" hidden="1" x14ac:dyDescent="0.25">
      <c r="A174" s="19">
        <v>41209.555312500001</v>
      </c>
      <c r="B174" s="32">
        <v>0.05</v>
      </c>
      <c r="C174" s="32">
        <v>2.4900000000000002</v>
      </c>
      <c r="D174" s="32"/>
      <c r="E174" s="12">
        <f t="shared" si="6"/>
        <v>-1.1300462962972233</v>
      </c>
      <c r="F174" s="2">
        <f t="shared" si="7"/>
        <v>-5.0968399592252807E-2</v>
      </c>
      <c r="G174" s="2">
        <f t="shared" si="8"/>
        <v>-2.5382262996941898</v>
      </c>
    </row>
    <row r="175" spans="1:7" hidden="1" x14ac:dyDescent="0.25">
      <c r="A175" s="19">
        <v>41209.562256944446</v>
      </c>
      <c r="B175" s="32">
        <v>0.05</v>
      </c>
      <c r="C175" s="32">
        <v>2.4900000000000002</v>
      </c>
      <c r="D175" s="32"/>
      <c r="E175" s="12">
        <f t="shared" si="6"/>
        <v>-1.1231018518519704</v>
      </c>
      <c r="F175" s="2">
        <f t="shared" si="7"/>
        <v>-5.0968399592252807E-2</v>
      </c>
      <c r="G175" s="2">
        <f t="shared" si="8"/>
        <v>-2.5382262996941898</v>
      </c>
    </row>
    <row r="176" spans="1:7" hidden="1" x14ac:dyDescent="0.25">
      <c r="A176" s="19">
        <v>41209.569201388884</v>
      </c>
      <c r="B176" s="32">
        <v>0.04</v>
      </c>
      <c r="C176" s="32">
        <v>2.48</v>
      </c>
      <c r="D176" s="32"/>
      <c r="E176" s="12">
        <f t="shared" si="6"/>
        <v>-1.1161574074139935</v>
      </c>
      <c r="F176" s="2">
        <f t="shared" si="7"/>
        <v>-4.0774719673802244E-2</v>
      </c>
      <c r="G176" s="2">
        <f t="shared" si="8"/>
        <v>-2.5280326197757392</v>
      </c>
    </row>
    <row r="177" spans="1:7" hidden="1" x14ac:dyDescent="0.25">
      <c r="A177" s="19">
        <v>41209.576145833329</v>
      </c>
      <c r="B177" s="32">
        <v>0.03</v>
      </c>
      <c r="C177" s="32">
        <v>2.48</v>
      </c>
      <c r="D177" s="32"/>
      <c r="E177" s="12">
        <f t="shared" si="6"/>
        <v>-1.1092129629687406</v>
      </c>
      <c r="F177" s="2">
        <f t="shared" si="7"/>
        <v>-3.0581039755351681E-2</v>
      </c>
      <c r="G177" s="2">
        <f t="shared" si="8"/>
        <v>-2.5280326197757392</v>
      </c>
    </row>
    <row r="178" spans="1:7" hidden="1" x14ac:dyDescent="0.25">
      <c r="A178" s="19">
        <v>41209.583090277774</v>
      </c>
      <c r="B178" s="32">
        <v>0</v>
      </c>
      <c r="C178" s="32">
        <v>2.46</v>
      </c>
      <c r="D178" s="32"/>
      <c r="E178" s="12">
        <f t="shared" si="6"/>
        <v>-1.1022685185234877</v>
      </c>
      <c r="F178" s="2">
        <f t="shared" si="7"/>
        <v>0</v>
      </c>
      <c r="G178" s="2">
        <f t="shared" si="8"/>
        <v>-2.5076452599388381</v>
      </c>
    </row>
    <row r="179" spans="1:7" hidden="1" x14ac:dyDescent="0.25">
      <c r="A179" s="19">
        <v>41209.59003472222</v>
      </c>
      <c r="B179" s="32">
        <v>0.02</v>
      </c>
      <c r="C179" s="32">
        <v>2.4700000000000002</v>
      </c>
      <c r="D179" s="32"/>
      <c r="E179" s="12">
        <f t="shared" si="6"/>
        <v>-1.0953240740782348</v>
      </c>
      <c r="F179" s="2">
        <f t="shared" si="7"/>
        <v>-2.0387359836901122E-2</v>
      </c>
      <c r="G179" s="2">
        <f t="shared" si="8"/>
        <v>-2.5178389398572887</v>
      </c>
    </row>
    <row r="180" spans="1:7" hidden="1" x14ac:dyDescent="0.25">
      <c r="A180" s="19">
        <v>41209.596979166665</v>
      </c>
      <c r="B180" s="32">
        <v>0.05</v>
      </c>
      <c r="C180" s="32">
        <v>2.48</v>
      </c>
      <c r="D180" s="32"/>
      <c r="E180" s="12">
        <f t="shared" si="6"/>
        <v>-1.088379629632982</v>
      </c>
      <c r="F180" s="2">
        <f t="shared" si="7"/>
        <v>-5.0968399592252807E-2</v>
      </c>
      <c r="G180" s="2">
        <f t="shared" si="8"/>
        <v>-2.5280326197757392</v>
      </c>
    </row>
    <row r="181" spans="1:7" hidden="1" x14ac:dyDescent="0.25">
      <c r="A181" s="19">
        <v>41209.60392361111</v>
      </c>
      <c r="B181" s="32">
        <v>0.03</v>
      </c>
      <c r="C181" s="32">
        <v>2.4700000000000002</v>
      </c>
      <c r="D181" s="32"/>
      <c r="E181" s="12">
        <f t="shared" si="6"/>
        <v>-1.0814351851877291</v>
      </c>
      <c r="F181" s="2">
        <f t="shared" si="7"/>
        <v>-3.0581039755351681E-2</v>
      </c>
      <c r="G181" s="2">
        <f t="shared" si="8"/>
        <v>-2.5178389398572887</v>
      </c>
    </row>
    <row r="182" spans="1:7" hidden="1" x14ac:dyDescent="0.25">
      <c r="A182" s="19">
        <v>41209.610868055555</v>
      </c>
      <c r="B182" s="32">
        <v>0.05</v>
      </c>
      <c r="C182" s="32">
        <v>2.4900000000000002</v>
      </c>
      <c r="D182" s="32"/>
      <c r="E182" s="12">
        <f t="shared" si="6"/>
        <v>-1.0744907407424762</v>
      </c>
      <c r="F182" s="2">
        <f t="shared" si="7"/>
        <v>-5.0968399592252807E-2</v>
      </c>
      <c r="G182" s="2">
        <f t="shared" si="8"/>
        <v>-2.5382262996941898</v>
      </c>
    </row>
    <row r="183" spans="1:7" hidden="1" x14ac:dyDescent="0.25">
      <c r="A183" s="19">
        <v>41209.617812500001</v>
      </c>
      <c r="B183" s="32">
        <v>0.05</v>
      </c>
      <c r="C183" s="32">
        <v>2.4900000000000002</v>
      </c>
      <c r="D183" s="32"/>
      <c r="E183" s="12">
        <f t="shared" si="6"/>
        <v>-1.0675462962972233</v>
      </c>
      <c r="F183" s="2">
        <f t="shared" si="7"/>
        <v>-5.0968399592252807E-2</v>
      </c>
      <c r="G183" s="2">
        <f t="shared" si="8"/>
        <v>-2.5382262996941898</v>
      </c>
    </row>
    <row r="184" spans="1:7" hidden="1" x14ac:dyDescent="0.25">
      <c r="A184" s="19">
        <v>41209.624756944446</v>
      </c>
      <c r="B184" s="32">
        <v>0.03</v>
      </c>
      <c r="C184" s="32">
        <v>2.48</v>
      </c>
      <c r="D184" s="32"/>
      <c r="E184" s="12">
        <f t="shared" si="6"/>
        <v>-1.0606018518519704</v>
      </c>
      <c r="F184" s="2">
        <f t="shared" si="7"/>
        <v>-3.0581039755351681E-2</v>
      </c>
      <c r="G184" s="2">
        <f t="shared" si="8"/>
        <v>-2.5280326197757392</v>
      </c>
    </row>
    <row r="185" spans="1:7" hidden="1" x14ac:dyDescent="0.25">
      <c r="A185" s="19">
        <v>41209.631701388884</v>
      </c>
      <c r="B185" s="32">
        <v>0.03</v>
      </c>
      <c r="C185" s="32">
        <v>2.46</v>
      </c>
      <c r="D185" s="32"/>
      <c r="E185" s="12">
        <f t="shared" si="6"/>
        <v>-1.0536574074139935</v>
      </c>
      <c r="F185" s="2">
        <f t="shared" si="7"/>
        <v>-3.0581039755351681E-2</v>
      </c>
      <c r="G185" s="2">
        <f t="shared" si="8"/>
        <v>-2.5076452599388381</v>
      </c>
    </row>
    <row r="186" spans="1:7" hidden="1" x14ac:dyDescent="0.25">
      <c r="A186" s="19">
        <v>41209.638645833329</v>
      </c>
      <c r="B186" s="32">
        <v>0.05</v>
      </c>
      <c r="C186" s="32">
        <v>2.4900000000000002</v>
      </c>
      <c r="D186" s="32"/>
      <c r="E186" s="12">
        <f t="shared" si="6"/>
        <v>-1.0467129629687406</v>
      </c>
      <c r="F186" s="2">
        <f t="shared" si="7"/>
        <v>-5.0968399592252807E-2</v>
      </c>
      <c r="G186" s="2">
        <f t="shared" si="8"/>
        <v>-2.5382262996941898</v>
      </c>
    </row>
    <row r="187" spans="1:7" hidden="1" x14ac:dyDescent="0.25">
      <c r="A187" s="19">
        <v>41209.645590277774</v>
      </c>
      <c r="B187" s="32">
        <v>0.06</v>
      </c>
      <c r="C187" s="32">
        <v>2.5</v>
      </c>
      <c r="D187" s="32"/>
      <c r="E187" s="12">
        <f t="shared" si="6"/>
        <v>-1.0397685185234877</v>
      </c>
      <c r="F187" s="2">
        <f t="shared" si="7"/>
        <v>-6.1162079510703363E-2</v>
      </c>
      <c r="G187" s="2">
        <f t="shared" si="8"/>
        <v>-2.5484199796126403</v>
      </c>
    </row>
    <row r="188" spans="1:7" hidden="1" x14ac:dyDescent="0.25">
      <c r="A188" s="19">
        <v>41209.65253472222</v>
      </c>
      <c r="B188" s="32">
        <v>-0.02</v>
      </c>
      <c r="C188" s="32">
        <v>2.42</v>
      </c>
      <c r="D188" s="32"/>
      <c r="E188" s="12">
        <f t="shared" si="6"/>
        <v>-1.0328240740782348</v>
      </c>
      <c r="F188" s="2">
        <f t="shared" si="7"/>
        <v>2.0387359836901122E-2</v>
      </c>
      <c r="G188" s="2">
        <f t="shared" si="8"/>
        <v>-2.4668705402650355</v>
      </c>
    </row>
    <row r="189" spans="1:7" hidden="1" x14ac:dyDescent="0.25">
      <c r="A189" s="19">
        <v>41209.659479166665</v>
      </c>
      <c r="B189" s="32">
        <v>0</v>
      </c>
      <c r="C189" s="32">
        <v>2.4500000000000002</v>
      </c>
      <c r="D189" s="32"/>
      <c r="E189" s="12">
        <f t="shared" si="6"/>
        <v>-1.025879629632982</v>
      </c>
      <c r="F189" s="2">
        <f t="shared" si="7"/>
        <v>0</v>
      </c>
      <c r="G189" s="2">
        <f t="shared" si="8"/>
        <v>-2.4974515800203876</v>
      </c>
    </row>
    <row r="190" spans="1:7" hidden="1" x14ac:dyDescent="0.25">
      <c r="A190" s="19">
        <v>41209.66642361111</v>
      </c>
      <c r="B190" s="32">
        <v>0.02</v>
      </c>
      <c r="C190" s="32">
        <v>2.46</v>
      </c>
      <c r="D190" s="32"/>
      <c r="E190" s="12">
        <f t="shared" si="6"/>
        <v>-1.0189351851877291</v>
      </c>
      <c r="F190" s="2">
        <f t="shared" si="7"/>
        <v>-2.0387359836901122E-2</v>
      </c>
      <c r="G190" s="2">
        <f t="shared" si="8"/>
        <v>-2.5076452599388381</v>
      </c>
    </row>
    <row r="191" spans="1:7" hidden="1" x14ac:dyDescent="0.25">
      <c r="A191" s="19">
        <v>41209.673368055555</v>
      </c>
      <c r="B191" s="32">
        <v>0.02</v>
      </c>
      <c r="C191" s="32">
        <v>2.4700000000000002</v>
      </c>
      <c r="D191" s="32"/>
      <c r="E191" s="12">
        <f t="shared" si="6"/>
        <v>-1.0119907407424762</v>
      </c>
      <c r="F191" s="2">
        <f t="shared" si="7"/>
        <v>-2.0387359836901122E-2</v>
      </c>
      <c r="G191" s="2">
        <f t="shared" si="8"/>
        <v>-2.5178389398572887</v>
      </c>
    </row>
    <row r="192" spans="1:7" hidden="1" x14ac:dyDescent="0.25">
      <c r="A192" s="19">
        <v>41209.680312500001</v>
      </c>
      <c r="B192" s="32">
        <v>-0.18</v>
      </c>
      <c r="C192" s="32">
        <v>2.27</v>
      </c>
      <c r="D192" s="32"/>
      <c r="E192" s="12">
        <f t="shared" si="6"/>
        <v>-1.0050462962972233</v>
      </c>
      <c r="F192" s="2">
        <f t="shared" si="7"/>
        <v>0.1834862385321101</v>
      </c>
      <c r="G192" s="2">
        <f t="shared" si="8"/>
        <v>-2.3139653414882773</v>
      </c>
    </row>
    <row r="193" spans="1:7" hidden="1" x14ac:dyDescent="0.25">
      <c r="A193" s="19">
        <v>41209.687256944446</v>
      </c>
      <c r="B193" s="32">
        <v>-0.19</v>
      </c>
      <c r="C193" s="32">
        <v>2.5</v>
      </c>
      <c r="D193" s="32"/>
      <c r="E193" s="12">
        <f t="shared" si="6"/>
        <v>-0.99810185185197042</v>
      </c>
      <c r="F193" s="2">
        <f t="shared" si="7"/>
        <v>0.19367991845056065</v>
      </c>
      <c r="G193" s="2">
        <f t="shared" si="8"/>
        <v>-2.5484199796126403</v>
      </c>
    </row>
    <row r="194" spans="1:7" hidden="1" x14ac:dyDescent="0.25">
      <c r="A194" s="19">
        <v>41209.694201388884</v>
      </c>
      <c r="B194" s="32">
        <v>-2.17</v>
      </c>
      <c r="C194" s="32">
        <v>0.28000000000000003</v>
      </c>
      <c r="D194" s="32"/>
      <c r="E194" s="12">
        <f t="shared" si="6"/>
        <v>-0.9911574074139935</v>
      </c>
      <c r="F194" s="2">
        <f t="shared" si="7"/>
        <v>2.2120285423037718</v>
      </c>
      <c r="G194" s="2">
        <f t="shared" si="8"/>
        <v>-0.28542303771661576</v>
      </c>
    </row>
    <row r="195" spans="1:7" hidden="1" x14ac:dyDescent="0.25">
      <c r="A195" s="19">
        <v>41209.701145833329</v>
      </c>
      <c r="B195" s="32">
        <v>-2.0499999999999998</v>
      </c>
      <c r="C195" s="32">
        <v>0.37</v>
      </c>
      <c r="D195" s="32"/>
      <c r="E195" s="12">
        <f t="shared" ref="E195:E258" si="9">A195-$I$2</f>
        <v>-0.98421296296874061</v>
      </c>
      <c r="F195" s="2">
        <f t="shared" ref="F195:F258" si="10">B195/-0.981</f>
        <v>2.0897043832823647</v>
      </c>
      <c r="G195" s="2">
        <f t="shared" ref="G195:G258" si="11">C195/-0.981</f>
        <v>-0.37716615698267075</v>
      </c>
    </row>
    <row r="196" spans="1:7" hidden="1" x14ac:dyDescent="0.25">
      <c r="A196" s="19">
        <v>41209.708090277774</v>
      </c>
      <c r="B196" s="32">
        <v>-2.15</v>
      </c>
      <c r="C196" s="32">
        <v>0.26</v>
      </c>
      <c r="D196" s="32"/>
      <c r="E196" s="12">
        <f t="shared" si="9"/>
        <v>-0.97726851852348773</v>
      </c>
      <c r="F196" s="2">
        <f t="shared" si="10"/>
        <v>2.1916411824668707</v>
      </c>
      <c r="G196" s="2">
        <f t="shared" si="11"/>
        <v>-0.2650356778797146</v>
      </c>
    </row>
    <row r="197" spans="1:7" hidden="1" x14ac:dyDescent="0.25">
      <c r="A197" s="19">
        <v>41209.71503472222</v>
      </c>
      <c r="B197" s="32">
        <v>-2.04</v>
      </c>
      <c r="C197" s="32">
        <v>0.38</v>
      </c>
      <c r="D197" s="32"/>
      <c r="E197" s="12">
        <f t="shared" si="9"/>
        <v>-0.97032407407823484</v>
      </c>
      <c r="F197" s="2">
        <f t="shared" si="10"/>
        <v>2.0795107033639146</v>
      </c>
      <c r="G197" s="2">
        <f t="shared" si="11"/>
        <v>-0.3873598369011213</v>
      </c>
    </row>
    <row r="198" spans="1:7" hidden="1" x14ac:dyDescent="0.25">
      <c r="A198" s="19">
        <v>41209.721979166665</v>
      </c>
      <c r="B198" s="32">
        <v>-2</v>
      </c>
      <c r="C198" s="32">
        <v>0.43</v>
      </c>
      <c r="D198" s="32"/>
      <c r="E198" s="12">
        <f t="shared" si="9"/>
        <v>-0.96337962963298196</v>
      </c>
      <c r="F198" s="2">
        <f t="shared" si="10"/>
        <v>2.038735983690112</v>
      </c>
      <c r="G198" s="2">
        <f t="shared" si="11"/>
        <v>-0.4383282364933741</v>
      </c>
    </row>
    <row r="199" spans="1:7" hidden="1" x14ac:dyDescent="0.25">
      <c r="A199" s="19">
        <v>41209.72892361111</v>
      </c>
      <c r="B199" s="32">
        <v>-1.98</v>
      </c>
      <c r="C199" s="32">
        <v>0.44</v>
      </c>
      <c r="D199" s="32"/>
      <c r="E199" s="12">
        <f t="shared" si="9"/>
        <v>-0.95643518518772908</v>
      </c>
      <c r="F199" s="2">
        <f t="shared" si="10"/>
        <v>2.0183486238532109</v>
      </c>
      <c r="G199" s="2">
        <f t="shared" si="11"/>
        <v>-0.44852191641182471</v>
      </c>
    </row>
    <row r="200" spans="1:7" hidden="1" x14ac:dyDescent="0.25">
      <c r="A200" s="19">
        <v>41209.735868055555</v>
      </c>
      <c r="B200" s="32">
        <v>-1.97</v>
      </c>
      <c r="C200" s="32">
        <v>0.47</v>
      </c>
      <c r="D200" s="32"/>
      <c r="E200" s="12">
        <f t="shared" si="9"/>
        <v>-0.94949074074247619</v>
      </c>
      <c r="F200" s="2">
        <f t="shared" si="10"/>
        <v>2.0081549439347604</v>
      </c>
      <c r="G200" s="2">
        <f t="shared" si="11"/>
        <v>-0.47910295616717635</v>
      </c>
    </row>
    <row r="201" spans="1:7" hidden="1" x14ac:dyDescent="0.25">
      <c r="A201" s="19">
        <v>41209.742812500001</v>
      </c>
      <c r="B201" s="32">
        <v>-1.95</v>
      </c>
      <c r="C201" s="32">
        <v>0.48</v>
      </c>
      <c r="D201" s="32"/>
      <c r="E201" s="12">
        <f t="shared" si="9"/>
        <v>-0.94254629629722331</v>
      </c>
      <c r="F201" s="2">
        <f t="shared" si="10"/>
        <v>1.9877675840978593</v>
      </c>
      <c r="G201" s="2">
        <f t="shared" si="11"/>
        <v>-0.4892966360856269</v>
      </c>
    </row>
    <row r="202" spans="1:7" hidden="1" x14ac:dyDescent="0.25">
      <c r="A202" s="19">
        <v>41209.749756944446</v>
      </c>
      <c r="B202" s="32">
        <v>-1.94</v>
      </c>
      <c r="C202" s="32">
        <v>0.5</v>
      </c>
      <c r="D202" s="32"/>
      <c r="E202" s="12">
        <f t="shared" si="9"/>
        <v>-0.93560185185197042</v>
      </c>
      <c r="F202" s="2">
        <f t="shared" si="10"/>
        <v>1.9775739041794087</v>
      </c>
      <c r="G202" s="2">
        <f t="shared" si="11"/>
        <v>-0.509683995922528</v>
      </c>
    </row>
    <row r="203" spans="1:7" hidden="1" x14ac:dyDescent="0.25">
      <c r="A203" s="19">
        <v>41209.756701388884</v>
      </c>
      <c r="B203" s="32">
        <v>-1.93</v>
      </c>
      <c r="C203" s="32">
        <v>0.51</v>
      </c>
      <c r="D203" s="32"/>
      <c r="E203" s="12">
        <f t="shared" si="9"/>
        <v>-0.9286574074139935</v>
      </c>
      <c r="F203" s="2">
        <f t="shared" si="10"/>
        <v>1.9673802242609582</v>
      </c>
      <c r="G203" s="2">
        <f t="shared" si="11"/>
        <v>-0.51987767584097866</v>
      </c>
    </row>
    <row r="204" spans="1:7" hidden="1" x14ac:dyDescent="0.25">
      <c r="A204" s="19">
        <v>41209.763645833329</v>
      </c>
      <c r="B204" s="32">
        <v>-1.91</v>
      </c>
      <c r="C204" s="32">
        <v>0.54</v>
      </c>
      <c r="D204" s="32"/>
      <c r="E204" s="12">
        <f t="shared" si="9"/>
        <v>-0.92171296296874061</v>
      </c>
      <c r="F204" s="2">
        <f t="shared" si="10"/>
        <v>1.9469928644240571</v>
      </c>
      <c r="G204" s="2">
        <f t="shared" si="11"/>
        <v>-0.55045871559633031</v>
      </c>
    </row>
    <row r="205" spans="1:7" hidden="1" x14ac:dyDescent="0.25">
      <c r="A205" s="19">
        <v>41209.770590277774</v>
      </c>
      <c r="B205" s="32">
        <v>-1.88</v>
      </c>
      <c r="C205" s="32">
        <v>0.56000000000000005</v>
      </c>
      <c r="D205" s="32"/>
      <c r="E205" s="12">
        <f t="shared" si="9"/>
        <v>-0.91476851852348773</v>
      </c>
      <c r="F205" s="2">
        <f t="shared" si="10"/>
        <v>1.9164118246687054</v>
      </c>
      <c r="G205" s="2">
        <f t="shared" si="11"/>
        <v>-0.57084607543323151</v>
      </c>
    </row>
    <row r="206" spans="1:7" hidden="1" x14ac:dyDescent="0.25">
      <c r="A206" s="19">
        <v>41209.77753472222</v>
      </c>
      <c r="B206" s="32">
        <v>-1.87</v>
      </c>
      <c r="C206" s="32">
        <v>0.57999999999999996</v>
      </c>
      <c r="D206" s="32"/>
      <c r="E206" s="12">
        <f t="shared" si="9"/>
        <v>-0.90782407407823484</v>
      </c>
      <c r="F206" s="2">
        <f t="shared" si="10"/>
        <v>1.9062181447502551</v>
      </c>
      <c r="G206" s="2">
        <f t="shared" si="11"/>
        <v>-0.5912334352701325</v>
      </c>
    </row>
    <row r="207" spans="1:7" hidden="1" x14ac:dyDescent="0.25">
      <c r="A207" s="19">
        <v>41209.784479166665</v>
      </c>
      <c r="B207" s="32">
        <v>-1.86</v>
      </c>
      <c r="C207" s="32">
        <v>0.59</v>
      </c>
      <c r="D207" s="32"/>
      <c r="E207" s="12">
        <f t="shared" si="9"/>
        <v>-0.90087962963298196</v>
      </c>
      <c r="F207" s="2">
        <f t="shared" si="10"/>
        <v>1.8960244648318043</v>
      </c>
      <c r="G207" s="2">
        <f t="shared" si="11"/>
        <v>-0.60142711518858305</v>
      </c>
    </row>
    <row r="208" spans="1:7" hidden="1" x14ac:dyDescent="0.25">
      <c r="A208" s="19">
        <v>41209.79142361111</v>
      </c>
      <c r="B208" s="32">
        <v>-1.86</v>
      </c>
      <c r="C208" s="32">
        <v>0.59</v>
      </c>
      <c r="D208" s="32"/>
      <c r="E208" s="12">
        <f t="shared" si="9"/>
        <v>-0.89393518518772908</v>
      </c>
      <c r="F208" s="2">
        <f t="shared" si="10"/>
        <v>1.8960244648318043</v>
      </c>
      <c r="G208" s="2">
        <f t="shared" si="11"/>
        <v>-0.60142711518858305</v>
      </c>
    </row>
    <row r="209" spans="1:7" hidden="1" x14ac:dyDescent="0.25">
      <c r="A209" s="19">
        <v>41209.798368055555</v>
      </c>
      <c r="B209" s="32">
        <v>-1.83</v>
      </c>
      <c r="C209" s="32">
        <v>0.61</v>
      </c>
      <c r="D209" s="32"/>
      <c r="E209" s="12">
        <f t="shared" si="9"/>
        <v>-0.88699074074247619</v>
      </c>
      <c r="F209" s="2">
        <f t="shared" si="10"/>
        <v>1.8654434250764527</v>
      </c>
      <c r="G209" s="2">
        <f t="shared" si="11"/>
        <v>-0.62181447502548415</v>
      </c>
    </row>
    <row r="210" spans="1:7" hidden="1" x14ac:dyDescent="0.25">
      <c r="A210" s="19">
        <v>41209.805312500001</v>
      </c>
      <c r="B210" s="32">
        <v>-1.82</v>
      </c>
      <c r="C210" s="32">
        <v>0.63</v>
      </c>
      <c r="D210" s="32"/>
      <c r="E210" s="12">
        <f t="shared" si="9"/>
        <v>-0.88004629629722331</v>
      </c>
      <c r="F210" s="2">
        <f t="shared" si="10"/>
        <v>1.8552497451580021</v>
      </c>
      <c r="G210" s="2">
        <f t="shared" si="11"/>
        <v>-0.64220183486238536</v>
      </c>
    </row>
    <row r="211" spans="1:7" hidden="1" x14ac:dyDescent="0.25">
      <c r="A211" s="19">
        <v>41209.812256944446</v>
      </c>
      <c r="B211" s="32">
        <v>-1.8</v>
      </c>
      <c r="C211" s="32">
        <v>0.66</v>
      </c>
      <c r="D211" s="32"/>
      <c r="E211" s="12">
        <f t="shared" si="9"/>
        <v>-0.87310185185197042</v>
      </c>
      <c r="F211" s="2">
        <f t="shared" si="10"/>
        <v>1.834862385321101</v>
      </c>
      <c r="G211" s="2">
        <f t="shared" si="11"/>
        <v>-0.672782874617737</v>
      </c>
    </row>
    <row r="212" spans="1:7" hidden="1" x14ac:dyDescent="0.25">
      <c r="A212" s="19">
        <v>41209.819201388884</v>
      </c>
      <c r="B212" s="32">
        <v>-1.8</v>
      </c>
      <c r="C212" s="32">
        <v>0.66</v>
      </c>
      <c r="D212" s="32"/>
      <c r="E212" s="12">
        <f t="shared" si="9"/>
        <v>-0.8661574074139935</v>
      </c>
      <c r="F212" s="2">
        <f t="shared" si="10"/>
        <v>1.834862385321101</v>
      </c>
      <c r="G212" s="2">
        <f t="shared" si="11"/>
        <v>-0.672782874617737</v>
      </c>
    </row>
    <row r="213" spans="1:7" hidden="1" x14ac:dyDescent="0.25">
      <c r="A213" s="19">
        <v>41209.826145833329</v>
      </c>
      <c r="B213" s="32">
        <v>-1.77</v>
      </c>
      <c r="C213" s="32">
        <v>0.69</v>
      </c>
      <c r="D213" s="32"/>
      <c r="E213" s="12">
        <f t="shared" si="9"/>
        <v>-0.85921296296874061</v>
      </c>
      <c r="F213" s="2">
        <f t="shared" si="10"/>
        <v>1.8042813455657494</v>
      </c>
      <c r="G213" s="2">
        <f t="shared" si="11"/>
        <v>-0.70336391437308865</v>
      </c>
    </row>
    <row r="214" spans="1:7" hidden="1" x14ac:dyDescent="0.25">
      <c r="A214" s="19">
        <v>41209.833090277774</v>
      </c>
      <c r="B214" s="32">
        <v>-1.83</v>
      </c>
      <c r="C214" s="32">
        <v>0.63</v>
      </c>
      <c r="D214" s="32"/>
      <c r="E214" s="12">
        <f t="shared" si="9"/>
        <v>-0.85226851852348773</v>
      </c>
      <c r="F214" s="2">
        <f t="shared" si="10"/>
        <v>1.8654434250764527</v>
      </c>
      <c r="G214" s="2">
        <f t="shared" si="11"/>
        <v>-0.64220183486238536</v>
      </c>
    </row>
    <row r="215" spans="1:7" hidden="1" x14ac:dyDescent="0.25">
      <c r="A215" s="19">
        <v>41209.84003472222</v>
      </c>
      <c r="B215" s="32">
        <v>-1.79</v>
      </c>
      <c r="C215" s="32">
        <v>0.66</v>
      </c>
      <c r="D215" s="32"/>
      <c r="E215" s="12">
        <f t="shared" si="9"/>
        <v>-0.84532407407823484</v>
      </c>
      <c r="F215" s="2">
        <f t="shared" si="10"/>
        <v>1.8246687054026505</v>
      </c>
      <c r="G215" s="2">
        <f t="shared" si="11"/>
        <v>-0.672782874617737</v>
      </c>
    </row>
    <row r="216" spans="1:7" hidden="1" x14ac:dyDescent="0.25">
      <c r="A216" s="19">
        <v>41209.846979166665</v>
      </c>
      <c r="B216" s="32">
        <v>-1.77</v>
      </c>
      <c r="C216" s="32">
        <v>0.69</v>
      </c>
      <c r="D216" s="32"/>
      <c r="E216" s="12">
        <f t="shared" si="9"/>
        <v>-0.83837962963298196</v>
      </c>
      <c r="F216" s="2">
        <f t="shared" si="10"/>
        <v>1.8042813455657494</v>
      </c>
      <c r="G216" s="2">
        <f t="shared" si="11"/>
        <v>-0.70336391437308865</v>
      </c>
    </row>
    <row r="217" spans="1:7" hidden="1" x14ac:dyDescent="0.25">
      <c r="A217" s="19">
        <v>41209.85392361111</v>
      </c>
      <c r="B217" s="32">
        <v>-1.76</v>
      </c>
      <c r="C217" s="32">
        <v>0.7</v>
      </c>
      <c r="D217" s="32"/>
      <c r="E217" s="12">
        <f t="shared" si="9"/>
        <v>-0.83143518518772908</v>
      </c>
      <c r="F217" s="2">
        <f t="shared" si="10"/>
        <v>1.7940876656472988</v>
      </c>
      <c r="G217" s="2">
        <f t="shared" si="11"/>
        <v>-0.7135575942915392</v>
      </c>
    </row>
    <row r="218" spans="1:7" hidden="1" x14ac:dyDescent="0.25">
      <c r="A218" s="19">
        <v>41209.860868055555</v>
      </c>
      <c r="B218" s="32">
        <v>-1.8</v>
      </c>
      <c r="C218" s="32">
        <v>0.67</v>
      </c>
      <c r="D218" s="32"/>
      <c r="E218" s="12">
        <f t="shared" si="9"/>
        <v>-0.82449074074247619</v>
      </c>
      <c r="F218" s="2">
        <f t="shared" si="10"/>
        <v>1.834862385321101</v>
      </c>
      <c r="G218" s="2">
        <f t="shared" si="11"/>
        <v>-0.68297655453618766</v>
      </c>
    </row>
    <row r="219" spans="1:7" hidden="1" x14ac:dyDescent="0.25">
      <c r="A219" s="19">
        <v>41209.867812500001</v>
      </c>
      <c r="B219" s="32">
        <v>-1.76</v>
      </c>
      <c r="C219" s="32">
        <v>0.7</v>
      </c>
      <c r="D219" s="32"/>
      <c r="E219" s="12">
        <f t="shared" si="9"/>
        <v>-0.81754629629722331</v>
      </c>
      <c r="F219" s="2">
        <f t="shared" si="10"/>
        <v>1.7940876656472988</v>
      </c>
      <c r="G219" s="2">
        <f t="shared" si="11"/>
        <v>-0.7135575942915392</v>
      </c>
    </row>
    <row r="220" spans="1:7" hidden="1" x14ac:dyDescent="0.25">
      <c r="A220" s="19">
        <v>41209.874756944446</v>
      </c>
      <c r="B220" s="32">
        <v>-1.73</v>
      </c>
      <c r="C220" s="32">
        <v>0.73</v>
      </c>
      <c r="D220" s="32"/>
      <c r="E220" s="12">
        <f t="shared" si="9"/>
        <v>-0.81060185185197042</v>
      </c>
      <c r="F220" s="2">
        <f t="shared" si="10"/>
        <v>1.763506625891947</v>
      </c>
      <c r="G220" s="2">
        <f t="shared" si="11"/>
        <v>-0.74413863404689096</v>
      </c>
    </row>
    <row r="221" spans="1:7" hidden="1" x14ac:dyDescent="0.25">
      <c r="A221" s="19">
        <v>41209.881701388884</v>
      </c>
      <c r="B221" s="32">
        <v>-1.7</v>
      </c>
      <c r="C221" s="32">
        <v>0.75</v>
      </c>
      <c r="D221" s="32"/>
      <c r="E221" s="12">
        <f t="shared" si="9"/>
        <v>-0.8036574074139935</v>
      </c>
      <c r="F221" s="2">
        <f t="shared" si="10"/>
        <v>1.7329255861365953</v>
      </c>
      <c r="G221" s="2">
        <f t="shared" si="11"/>
        <v>-0.76452599388379205</v>
      </c>
    </row>
    <row r="222" spans="1:7" hidden="1" x14ac:dyDescent="0.25">
      <c r="A222" s="19">
        <v>41209.888645833329</v>
      </c>
      <c r="B222" s="32">
        <v>-1.69</v>
      </c>
      <c r="C222" s="32">
        <v>0.77</v>
      </c>
      <c r="D222" s="32"/>
      <c r="E222" s="12">
        <f t="shared" si="9"/>
        <v>-0.79671296296874061</v>
      </c>
      <c r="F222" s="2">
        <f t="shared" si="10"/>
        <v>1.7227319062181448</v>
      </c>
      <c r="G222" s="2">
        <f t="shared" si="11"/>
        <v>-0.78491335372069315</v>
      </c>
    </row>
    <row r="223" spans="1:7" hidden="1" x14ac:dyDescent="0.25">
      <c r="A223" s="19">
        <v>41209.895590277774</v>
      </c>
      <c r="B223" s="32">
        <v>-1.75</v>
      </c>
      <c r="C223" s="32">
        <v>0.7</v>
      </c>
      <c r="D223" s="32"/>
      <c r="E223" s="12">
        <f t="shared" si="9"/>
        <v>-0.78976851852348773</v>
      </c>
      <c r="F223" s="2">
        <f t="shared" si="10"/>
        <v>1.7838939857288481</v>
      </c>
      <c r="G223" s="2">
        <f t="shared" si="11"/>
        <v>-0.7135575942915392</v>
      </c>
    </row>
    <row r="224" spans="1:7" hidden="1" x14ac:dyDescent="0.25">
      <c r="A224" s="19">
        <v>41209.90253472222</v>
      </c>
      <c r="B224" s="32">
        <v>-1.71</v>
      </c>
      <c r="C224" s="32">
        <v>0.75</v>
      </c>
      <c r="D224" s="32"/>
      <c r="E224" s="12">
        <f t="shared" si="9"/>
        <v>-0.78282407407823484</v>
      </c>
      <c r="F224" s="2">
        <f t="shared" si="10"/>
        <v>1.7431192660550459</v>
      </c>
      <c r="G224" s="2">
        <f t="shared" si="11"/>
        <v>-0.76452599388379205</v>
      </c>
    </row>
    <row r="225" spans="1:7" hidden="1" x14ac:dyDescent="0.25">
      <c r="A225" s="19">
        <v>41209.909479166665</v>
      </c>
      <c r="B225" s="32">
        <v>-1.68</v>
      </c>
      <c r="C225" s="32">
        <v>0.78</v>
      </c>
      <c r="D225" s="32"/>
      <c r="E225" s="12">
        <f t="shared" si="9"/>
        <v>-0.77587962963298196</v>
      </c>
      <c r="F225" s="2">
        <f t="shared" si="10"/>
        <v>1.7125382262996942</v>
      </c>
      <c r="G225" s="2">
        <f t="shared" si="11"/>
        <v>-0.79510703363914381</v>
      </c>
    </row>
    <row r="226" spans="1:7" hidden="1" x14ac:dyDescent="0.25">
      <c r="A226" s="19">
        <v>41209.91642361111</v>
      </c>
      <c r="B226" s="32">
        <v>-1.66</v>
      </c>
      <c r="C226" s="32">
        <v>0.8</v>
      </c>
      <c r="D226" s="32"/>
      <c r="E226" s="12">
        <f t="shared" si="9"/>
        <v>-0.76893518518772908</v>
      </c>
      <c r="F226" s="2">
        <f t="shared" si="10"/>
        <v>1.6921508664627931</v>
      </c>
      <c r="G226" s="2">
        <f t="shared" si="11"/>
        <v>-0.81549439347604491</v>
      </c>
    </row>
    <row r="227" spans="1:7" hidden="1" x14ac:dyDescent="0.25">
      <c r="A227" s="19">
        <v>41209.923368055555</v>
      </c>
      <c r="B227" s="32">
        <v>-1.65</v>
      </c>
      <c r="C227" s="32">
        <v>0.82</v>
      </c>
      <c r="D227" s="32"/>
      <c r="E227" s="12">
        <f t="shared" si="9"/>
        <v>-0.76199074074247619</v>
      </c>
      <c r="F227" s="2">
        <f t="shared" si="10"/>
        <v>1.6819571865443423</v>
      </c>
      <c r="G227" s="2">
        <f t="shared" si="11"/>
        <v>-0.8358817533129459</v>
      </c>
    </row>
    <row r="228" spans="1:7" hidden="1" x14ac:dyDescent="0.25">
      <c r="A228" s="19">
        <v>41209.930312500001</v>
      </c>
      <c r="B228" s="32">
        <v>-1.64</v>
      </c>
      <c r="C228" s="32">
        <v>0.82</v>
      </c>
      <c r="D228" s="32"/>
      <c r="E228" s="12">
        <f t="shared" si="9"/>
        <v>-0.75504629629722331</v>
      </c>
      <c r="F228" s="2">
        <f t="shared" si="10"/>
        <v>1.6717635066258918</v>
      </c>
      <c r="G228" s="2">
        <f t="shared" si="11"/>
        <v>-0.8358817533129459</v>
      </c>
    </row>
    <row r="229" spans="1:7" hidden="1" x14ac:dyDescent="0.25">
      <c r="A229" s="19">
        <v>41209.937256944446</v>
      </c>
      <c r="B229" s="32">
        <v>-1.64</v>
      </c>
      <c r="C229" s="32">
        <v>0.83</v>
      </c>
      <c r="D229" s="32"/>
      <c r="E229" s="12">
        <f t="shared" si="9"/>
        <v>-0.74810185185197042</v>
      </c>
      <c r="F229" s="2">
        <f t="shared" si="10"/>
        <v>1.6717635066258918</v>
      </c>
      <c r="G229" s="2">
        <f t="shared" si="11"/>
        <v>-0.84607543323139656</v>
      </c>
    </row>
    <row r="230" spans="1:7" hidden="1" x14ac:dyDescent="0.25">
      <c r="A230" s="19">
        <v>41209.944201388884</v>
      </c>
      <c r="B230" s="32">
        <v>-1.64</v>
      </c>
      <c r="C230" s="32">
        <v>0.82</v>
      </c>
      <c r="D230" s="32"/>
      <c r="E230" s="12">
        <f t="shared" si="9"/>
        <v>-0.7411574074139935</v>
      </c>
      <c r="F230" s="2">
        <f t="shared" si="10"/>
        <v>1.6717635066258918</v>
      </c>
      <c r="G230" s="2">
        <f t="shared" si="11"/>
        <v>-0.8358817533129459</v>
      </c>
    </row>
    <row r="231" spans="1:7" hidden="1" x14ac:dyDescent="0.25">
      <c r="A231" s="19">
        <v>41209.951145833329</v>
      </c>
      <c r="B231" s="32">
        <v>-1.62</v>
      </c>
      <c r="C231" s="32">
        <v>0.85</v>
      </c>
      <c r="D231" s="32"/>
      <c r="E231" s="12">
        <f t="shared" si="9"/>
        <v>-0.73421296296874061</v>
      </c>
      <c r="F231" s="2">
        <f t="shared" si="10"/>
        <v>1.6513761467889909</v>
      </c>
      <c r="G231" s="2">
        <f t="shared" si="11"/>
        <v>-0.86646279306829765</v>
      </c>
    </row>
    <row r="232" spans="1:7" hidden="1" x14ac:dyDescent="0.25">
      <c r="A232" s="19">
        <v>41209.958090277774</v>
      </c>
      <c r="B232" s="32">
        <v>-1.6</v>
      </c>
      <c r="C232" s="32">
        <v>0.86</v>
      </c>
      <c r="D232" s="32"/>
      <c r="E232" s="12">
        <f t="shared" si="9"/>
        <v>-0.72726851852348773</v>
      </c>
      <c r="F232" s="2">
        <f t="shared" si="10"/>
        <v>1.6309887869520898</v>
      </c>
      <c r="G232" s="2">
        <f t="shared" si="11"/>
        <v>-0.8766564729867482</v>
      </c>
    </row>
    <row r="233" spans="1:7" hidden="1" x14ac:dyDescent="0.25">
      <c r="A233" s="19">
        <v>41209.96503472222</v>
      </c>
      <c r="B233" s="32">
        <v>-1.61</v>
      </c>
      <c r="C233" s="32">
        <v>0.86</v>
      </c>
      <c r="D233" s="32"/>
      <c r="E233" s="12">
        <f t="shared" si="9"/>
        <v>-0.72032407407823484</v>
      </c>
      <c r="F233" s="2">
        <f t="shared" si="10"/>
        <v>1.6411824668705404</v>
      </c>
      <c r="G233" s="2">
        <f t="shared" si="11"/>
        <v>-0.8766564729867482</v>
      </c>
    </row>
    <row r="234" spans="1:7" hidden="1" x14ac:dyDescent="0.25">
      <c r="A234" s="19">
        <v>41209.971979166665</v>
      </c>
      <c r="B234" s="32">
        <v>-1.59</v>
      </c>
      <c r="C234" s="32">
        <v>0.88</v>
      </c>
      <c r="D234" s="32"/>
      <c r="E234" s="12">
        <f t="shared" si="9"/>
        <v>-0.71337962963298196</v>
      </c>
      <c r="F234" s="2">
        <f t="shared" si="10"/>
        <v>1.6207951070336393</v>
      </c>
      <c r="G234" s="2">
        <f t="shared" si="11"/>
        <v>-0.89704383282364941</v>
      </c>
    </row>
    <row r="235" spans="1:7" hidden="1" x14ac:dyDescent="0.25">
      <c r="A235" s="19">
        <v>41209.97892361111</v>
      </c>
      <c r="B235" s="32">
        <v>-1.6</v>
      </c>
      <c r="C235" s="32">
        <v>0.87</v>
      </c>
      <c r="D235" s="32"/>
      <c r="E235" s="12">
        <f t="shared" si="9"/>
        <v>-0.70643518518772908</v>
      </c>
      <c r="F235" s="2">
        <f t="shared" si="10"/>
        <v>1.6309887869520898</v>
      </c>
      <c r="G235" s="2">
        <f t="shared" si="11"/>
        <v>-0.88685015290519875</v>
      </c>
    </row>
    <row r="236" spans="1:7" hidden="1" x14ac:dyDescent="0.25">
      <c r="A236" s="19">
        <v>41209.985868055555</v>
      </c>
      <c r="B236" s="32">
        <v>-1.58</v>
      </c>
      <c r="C236" s="32">
        <v>0.9</v>
      </c>
      <c r="D236" s="32"/>
      <c r="E236" s="12">
        <f t="shared" si="9"/>
        <v>-0.69949074074247619</v>
      </c>
      <c r="F236" s="2">
        <f t="shared" si="10"/>
        <v>1.6106014271151887</v>
      </c>
      <c r="G236" s="2">
        <f t="shared" si="11"/>
        <v>-0.91743119266055051</v>
      </c>
    </row>
    <row r="237" spans="1:7" hidden="1" x14ac:dyDescent="0.25">
      <c r="A237" s="19">
        <v>41209.992812500001</v>
      </c>
      <c r="B237" s="32">
        <v>-1.6</v>
      </c>
      <c r="C237" s="32">
        <v>0.87</v>
      </c>
      <c r="D237" s="32"/>
      <c r="E237" s="12">
        <f t="shared" si="9"/>
        <v>-0.69254629629722331</v>
      </c>
      <c r="F237" s="2">
        <f t="shared" si="10"/>
        <v>1.6309887869520898</v>
      </c>
      <c r="G237" s="2">
        <f t="shared" si="11"/>
        <v>-0.88685015290519875</v>
      </c>
    </row>
    <row r="238" spans="1:7" hidden="1" x14ac:dyDescent="0.25">
      <c r="A238" s="19">
        <v>41209.999756944446</v>
      </c>
      <c r="B238" s="32">
        <v>-1.58</v>
      </c>
      <c r="C238" s="32">
        <v>0.9</v>
      </c>
      <c r="D238" s="32"/>
      <c r="E238" s="12">
        <f t="shared" si="9"/>
        <v>-0.68560185185197042</v>
      </c>
      <c r="F238" s="2">
        <f t="shared" si="10"/>
        <v>1.6106014271151887</v>
      </c>
      <c r="G238" s="2">
        <f t="shared" si="11"/>
        <v>-0.91743119266055051</v>
      </c>
    </row>
    <row r="239" spans="1:7" hidden="1" x14ac:dyDescent="0.25">
      <c r="A239" s="19">
        <v>41210.006701388884</v>
      </c>
      <c r="B239" s="32">
        <v>-1.58</v>
      </c>
      <c r="C239" s="32">
        <v>0.89</v>
      </c>
      <c r="D239" s="32"/>
      <c r="E239" s="12">
        <f t="shared" si="9"/>
        <v>-0.6786574074139935</v>
      </c>
      <c r="F239" s="2">
        <f t="shared" si="10"/>
        <v>1.6106014271151887</v>
      </c>
      <c r="G239" s="2">
        <f t="shared" si="11"/>
        <v>-0.90723751274209996</v>
      </c>
    </row>
    <row r="240" spans="1:7" hidden="1" x14ac:dyDescent="0.25">
      <c r="A240" s="19">
        <v>41210.013645833329</v>
      </c>
      <c r="B240" s="32">
        <v>-1.56</v>
      </c>
      <c r="C240" s="32">
        <v>0.91</v>
      </c>
      <c r="D240" s="32"/>
      <c r="E240" s="12">
        <f t="shared" si="9"/>
        <v>-0.67171296296874061</v>
      </c>
      <c r="F240" s="2">
        <f t="shared" si="10"/>
        <v>1.5902140672782876</v>
      </c>
      <c r="G240" s="2">
        <f t="shared" si="11"/>
        <v>-0.92762487257900106</v>
      </c>
    </row>
    <row r="241" spans="1:7" hidden="1" x14ac:dyDescent="0.25">
      <c r="A241" s="19">
        <v>41210.020590277774</v>
      </c>
      <c r="B241" s="32">
        <v>-1.56</v>
      </c>
      <c r="C241" s="32">
        <v>0.92</v>
      </c>
      <c r="D241" s="32"/>
      <c r="E241" s="12">
        <f t="shared" si="9"/>
        <v>-0.66476851852348773</v>
      </c>
      <c r="F241" s="2">
        <f t="shared" si="10"/>
        <v>1.5902140672782876</v>
      </c>
      <c r="G241" s="2">
        <f t="shared" si="11"/>
        <v>-0.93781855249745161</v>
      </c>
    </row>
    <row r="242" spans="1:7" hidden="1" x14ac:dyDescent="0.25">
      <c r="A242" s="19">
        <v>41210.02753472222</v>
      </c>
      <c r="B242" s="32">
        <v>-1.55</v>
      </c>
      <c r="C242" s="32">
        <v>0.92</v>
      </c>
      <c r="D242" s="32"/>
      <c r="E242" s="12">
        <f t="shared" si="9"/>
        <v>-0.65782407407823484</v>
      </c>
      <c r="F242" s="2">
        <f t="shared" si="10"/>
        <v>1.5800203873598371</v>
      </c>
      <c r="G242" s="2">
        <f t="shared" si="11"/>
        <v>-0.93781855249745161</v>
      </c>
    </row>
    <row r="243" spans="1:7" hidden="1" x14ac:dyDescent="0.25">
      <c r="A243" s="19">
        <v>41210.034479166665</v>
      </c>
      <c r="B243" s="32">
        <v>-1.53</v>
      </c>
      <c r="C243" s="32">
        <v>0.94</v>
      </c>
      <c r="D243" s="32"/>
      <c r="E243" s="12">
        <f t="shared" si="9"/>
        <v>-0.65087962963298196</v>
      </c>
      <c r="F243" s="2">
        <f t="shared" si="10"/>
        <v>1.5596330275229358</v>
      </c>
      <c r="G243" s="2">
        <f t="shared" si="11"/>
        <v>-0.95820591233435271</v>
      </c>
    </row>
    <row r="244" spans="1:7" hidden="1" x14ac:dyDescent="0.25">
      <c r="A244" s="19">
        <v>41210.04142361111</v>
      </c>
      <c r="B244" s="32">
        <v>-1.51</v>
      </c>
      <c r="C244" s="32">
        <v>0.96</v>
      </c>
      <c r="D244" s="32"/>
      <c r="E244" s="12">
        <f t="shared" si="9"/>
        <v>-0.64393518518772908</v>
      </c>
      <c r="F244" s="2">
        <f t="shared" si="10"/>
        <v>1.5392456676860347</v>
      </c>
      <c r="G244" s="2">
        <f t="shared" si="11"/>
        <v>-0.9785932721712538</v>
      </c>
    </row>
    <row r="245" spans="1:7" hidden="1" x14ac:dyDescent="0.25">
      <c r="A245" s="19">
        <v>41210.048368055555</v>
      </c>
      <c r="B245" s="32">
        <v>-1.5</v>
      </c>
      <c r="C245" s="32">
        <v>0.97</v>
      </c>
      <c r="D245" s="32"/>
      <c r="E245" s="12">
        <f t="shared" si="9"/>
        <v>-0.63699074074247619</v>
      </c>
      <c r="F245" s="2">
        <f t="shared" si="10"/>
        <v>1.5290519877675841</v>
      </c>
      <c r="G245" s="2">
        <f t="shared" si="11"/>
        <v>-0.98878695208970435</v>
      </c>
    </row>
    <row r="246" spans="1:7" hidden="1" x14ac:dyDescent="0.25">
      <c r="A246" s="19">
        <v>41210.055312500001</v>
      </c>
      <c r="B246" s="32">
        <v>-1.49</v>
      </c>
      <c r="C246" s="32">
        <v>0.98</v>
      </c>
      <c r="D246" s="32"/>
      <c r="E246" s="12">
        <f t="shared" si="9"/>
        <v>-0.63004629629722331</v>
      </c>
      <c r="F246" s="2">
        <f t="shared" si="10"/>
        <v>1.5188583078491336</v>
      </c>
      <c r="G246" s="2">
        <f t="shared" si="11"/>
        <v>-0.9989806320081549</v>
      </c>
    </row>
    <row r="247" spans="1:7" hidden="1" x14ac:dyDescent="0.25">
      <c r="A247" s="19">
        <v>41210.062256944446</v>
      </c>
      <c r="B247" s="32">
        <v>-1.48</v>
      </c>
      <c r="C247" s="32">
        <v>0.99</v>
      </c>
      <c r="D247" s="32"/>
      <c r="E247" s="12">
        <f t="shared" si="9"/>
        <v>-0.62310185185197042</v>
      </c>
      <c r="F247" s="2">
        <f t="shared" si="10"/>
        <v>1.508664627930683</v>
      </c>
      <c r="G247" s="2">
        <f t="shared" si="11"/>
        <v>-1.0091743119266054</v>
      </c>
    </row>
    <row r="248" spans="1:7" hidden="1" x14ac:dyDescent="0.25">
      <c r="A248" s="19">
        <v>41210.069201388884</v>
      </c>
      <c r="B248" s="32">
        <v>-1.48</v>
      </c>
      <c r="C248" s="32">
        <v>1</v>
      </c>
      <c r="D248" s="32"/>
      <c r="E248" s="12">
        <f t="shared" si="9"/>
        <v>-0.6161574074139935</v>
      </c>
      <c r="F248" s="2">
        <f t="shared" si="10"/>
        <v>1.508664627930683</v>
      </c>
      <c r="G248" s="2">
        <f t="shared" si="11"/>
        <v>-1.019367991845056</v>
      </c>
    </row>
    <row r="249" spans="1:7" hidden="1" x14ac:dyDescent="0.25">
      <c r="A249" s="19">
        <v>41210.076145833329</v>
      </c>
      <c r="B249" s="32">
        <v>-1.46</v>
      </c>
      <c r="C249" s="32">
        <v>1.01</v>
      </c>
      <c r="D249" s="32"/>
      <c r="E249" s="12">
        <f t="shared" si="9"/>
        <v>-0.60921296296874061</v>
      </c>
      <c r="F249" s="2">
        <f t="shared" si="10"/>
        <v>1.4882772680937819</v>
      </c>
      <c r="G249" s="2">
        <f t="shared" si="11"/>
        <v>-1.0295616717635065</v>
      </c>
    </row>
    <row r="250" spans="1:7" hidden="1" x14ac:dyDescent="0.25">
      <c r="A250" s="19">
        <v>41210.083090277774</v>
      </c>
      <c r="B250" s="32">
        <v>-1.44</v>
      </c>
      <c r="C250" s="32">
        <v>1.03</v>
      </c>
      <c r="D250" s="32"/>
      <c r="E250" s="12">
        <f t="shared" si="9"/>
        <v>-0.60226851852348773</v>
      </c>
      <c r="F250" s="2">
        <f t="shared" si="10"/>
        <v>1.4678899082568808</v>
      </c>
      <c r="G250" s="2">
        <f t="shared" si="11"/>
        <v>-1.0499490316004079</v>
      </c>
    </row>
    <row r="251" spans="1:7" hidden="1" x14ac:dyDescent="0.25">
      <c r="A251" s="19">
        <v>41210.09003472222</v>
      </c>
      <c r="B251" s="32">
        <v>-1.44</v>
      </c>
      <c r="C251" s="32">
        <v>1.03</v>
      </c>
      <c r="D251" s="32"/>
      <c r="E251" s="12">
        <f t="shared" si="9"/>
        <v>-0.59532407407823484</v>
      </c>
      <c r="F251" s="2">
        <f t="shared" si="10"/>
        <v>1.4678899082568808</v>
      </c>
      <c r="G251" s="2">
        <f t="shared" si="11"/>
        <v>-1.0499490316004079</v>
      </c>
    </row>
    <row r="252" spans="1:7" hidden="1" x14ac:dyDescent="0.25">
      <c r="A252" s="19">
        <v>41210.096979166665</v>
      </c>
      <c r="B252" s="32">
        <v>-1.43</v>
      </c>
      <c r="C252" s="32">
        <v>1.05</v>
      </c>
      <c r="D252" s="32"/>
      <c r="E252" s="12">
        <f t="shared" si="9"/>
        <v>-0.58837962963298196</v>
      </c>
      <c r="F252" s="2">
        <f t="shared" si="10"/>
        <v>1.45769622833843</v>
      </c>
      <c r="G252" s="2">
        <f t="shared" si="11"/>
        <v>-1.070336391437309</v>
      </c>
    </row>
    <row r="253" spans="1:7" hidden="1" x14ac:dyDescent="0.25">
      <c r="A253" s="19">
        <v>41210.10392361111</v>
      </c>
      <c r="B253" s="32">
        <v>-1.43</v>
      </c>
      <c r="C253" s="32">
        <v>1.05</v>
      </c>
      <c r="D253" s="32"/>
      <c r="E253" s="12">
        <f t="shared" si="9"/>
        <v>-0.58143518518772908</v>
      </c>
      <c r="F253" s="2">
        <f t="shared" si="10"/>
        <v>1.45769622833843</v>
      </c>
      <c r="G253" s="2">
        <f t="shared" si="11"/>
        <v>-1.070336391437309</v>
      </c>
    </row>
    <row r="254" spans="1:7" hidden="1" x14ac:dyDescent="0.25">
      <c r="A254" s="19">
        <v>41210.110868055555</v>
      </c>
      <c r="B254" s="32">
        <v>-1.42</v>
      </c>
      <c r="C254" s="32">
        <v>1.06</v>
      </c>
      <c r="D254" s="32"/>
      <c r="E254" s="12">
        <f t="shared" si="9"/>
        <v>-0.57449074074247619</v>
      </c>
      <c r="F254" s="2">
        <f t="shared" si="10"/>
        <v>1.4475025484199795</v>
      </c>
      <c r="G254" s="2">
        <f t="shared" si="11"/>
        <v>-1.0805300713557595</v>
      </c>
    </row>
    <row r="255" spans="1:7" hidden="1" x14ac:dyDescent="0.25">
      <c r="A255" s="19">
        <v>41210.117812500001</v>
      </c>
      <c r="B255" s="32">
        <v>-1.4</v>
      </c>
      <c r="C255" s="32">
        <v>1.08</v>
      </c>
      <c r="D255" s="32"/>
      <c r="E255" s="12">
        <f t="shared" si="9"/>
        <v>-0.56754629629722331</v>
      </c>
      <c r="F255" s="2">
        <f t="shared" si="10"/>
        <v>1.4271151885830784</v>
      </c>
      <c r="G255" s="2">
        <f t="shared" si="11"/>
        <v>-1.1009174311926606</v>
      </c>
    </row>
    <row r="256" spans="1:7" hidden="1" x14ac:dyDescent="0.25">
      <c r="A256" s="19">
        <v>41210.124756944446</v>
      </c>
      <c r="B256" s="32">
        <v>-1.4</v>
      </c>
      <c r="C256" s="32">
        <v>1.0900000000000001</v>
      </c>
      <c r="D256" s="32"/>
      <c r="E256" s="12">
        <f t="shared" si="9"/>
        <v>-0.56060185185197042</v>
      </c>
      <c r="F256" s="2">
        <f t="shared" si="10"/>
        <v>1.4271151885830784</v>
      </c>
      <c r="G256" s="2">
        <f t="shared" si="11"/>
        <v>-1.1111111111111112</v>
      </c>
    </row>
    <row r="257" spans="1:7" hidden="1" x14ac:dyDescent="0.25">
      <c r="A257" s="19">
        <v>41210.131701388884</v>
      </c>
      <c r="B257" s="32">
        <v>-1.32</v>
      </c>
      <c r="C257" s="32">
        <v>1.17</v>
      </c>
      <c r="D257" s="32"/>
      <c r="E257" s="12">
        <f t="shared" si="9"/>
        <v>-0.5536574074139935</v>
      </c>
      <c r="F257" s="2">
        <f t="shared" si="10"/>
        <v>1.345565749235474</v>
      </c>
      <c r="G257" s="2">
        <f t="shared" si="11"/>
        <v>-1.1926605504587156</v>
      </c>
    </row>
    <row r="258" spans="1:7" hidden="1" x14ac:dyDescent="0.25">
      <c r="A258" s="19">
        <v>41210.138645833329</v>
      </c>
      <c r="B258" s="32">
        <v>-1.31</v>
      </c>
      <c r="C258" s="32">
        <v>1.18</v>
      </c>
      <c r="D258" s="32"/>
      <c r="E258" s="12">
        <f t="shared" si="9"/>
        <v>-0.54671296296874061</v>
      </c>
      <c r="F258" s="2">
        <f t="shared" si="10"/>
        <v>1.3353720693170235</v>
      </c>
      <c r="G258" s="2">
        <f t="shared" si="11"/>
        <v>-1.2028542303771661</v>
      </c>
    </row>
    <row r="259" spans="1:7" hidden="1" x14ac:dyDescent="0.25">
      <c r="A259" s="19">
        <v>41210.145590277774</v>
      </c>
      <c r="B259" s="32">
        <v>-1.29</v>
      </c>
      <c r="C259" s="32">
        <v>1.2</v>
      </c>
      <c r="D259" s="32"/>
      <c r="E259" s="12">
        <f t="shared" ref="E259:E322" si="12">A259-$I$2</f>
        <v>-0.53976851852348773</v>
      </c>
      <c r="F259" s="2">
        <f t="shared" ref="F259:F322" si="13">B259/-0.981</f>
        <v>1.3149847094801224</v>
      </c>
      <c r="G259" s="2">
        <f t="shared" ref="G259:G322" si="14">C259/-0.981</f>
        <v>-1.2232415902140672</v>
      </c>
    </row>
    <row r="260" spans="1:7" hidden="1" x14ac:dyDescent="0.25">
      <c r="A260" s="19">
        <v>41210.15253472222</v>
      </c>
      <c r="B260" s="32">
        <v>-1.28</v>
      </c>
      <c r="C260" s="32">
        <v>1.21</v>
      </c>
      <c r="D260" s="32"/>
      <c r="E260" s="12">
        <f t="shared" si="12"/>
        <v>-0.53282407407823484</v>
      </c>
      <c r="F260" s="2">
        <f t="shared" si="13"/>
        <v>1.3047910295616718</v>
      </c>
      <c r="G260" s="2">
        <f t="shared" si="14"/>
        <v>-1.2334352701325177</v>
      </c>
    </row>
    <row r="261" spans="1:7" hidden="1" x14ac:dyDescent="0.25">
      <c r="A261" s="19">
        <v>41210.159479166665</v>
      </c>
      <c r="B261" s="32">
        <v>-1.27</v>
      </c>
      <c r="C261" s="32">
        <v>1.21</v>
      </c>
      <c r="D261" s="32"/>
      <c r="E261" s="12">
        <f t="shared" si="12"/>
        <v>-0.52587962963298196</v>
      </c>
      <c r="F261" s="2">
        <f t="shared" si="13"/>
        <v>1.2945973496432213</v>
      </c>
      <c r="G261" s="2">
        <f t="shared" si="14"/>
        <v>-1.2334352701325177</v>
      </c>
    </row>
    <row r="262" spans="1:7" hidden="1" x14ac:dyDescent="0.25">
      <c r="A262" s="19">
        <v>41210.16642361111</v>
      </c>
      <c r="B262" s="32">
        <v>-1.25</v>
      </c>
      <c r="C262" s="32">
        <v>1.24</v>
      </c>
      <c r="D262" s="32"/>
      <c r="E262" s="12">
        <f t="shared" si="12"/>
        <v>-0.51893518518772908</v>
      </c>
      <c r="F262" s="2">
        <f t="shared" si="13"/>
        <v>1.2742099898063202</v>
      </c>
      <c r="G262" s="2">
        <f t="shared" si="14"/>
        <v>-1.2640163098878696</v>
      </c>
    </row>
    <row r="263" spans="1:7" hidden="1" x14ac:dyDescent="0.25">
      <c r="A263" s="19">
        <v>41210.173368055555</v>
      </c>
      <c r="B263" s="32">
        <v>-1.26</v>
      </c>
      <c r="C263" s="32">
        <v>1.23</v>
      </c>
      <c r="D263" s="32"/>
      <c r="E263" s="12">
        <f t="shared" si="12"/>
        <v>-0.51199074074247619</v>
      </c>
      <c r="F263" s="2">
        <f t="shared" si="13"/>
        <v>1.2844036697247707</v>
      </c>
      <c r="G263" s="2">
        <f t="shared" si="14"/>
        <v>-1.2538226299694191</v>
      </c>
    </row>
    <row r="264" spans="1:7" hidden="1" x14ac:dyDescent="0.25">
      <c r="A264" s="19">
        <v>41210.180312500001</v>
      </c>
      <c r="B264" s="32">
        <v>-1.24</v>
      </c>
      <c r="C264" s="32">
        <v>1.25</v>
      </c>
      <c r="D264" s="32"/>
      <c r="E264" s="12">
        <f t="shared" si="12"/>
        <v>-0.50504629629722331</v>
      </c>
      <c r="F264" s="2">
        <f t="shared" si="13"/>
        <v>1.2640163098878696</v>
      </c>
      <c r="G264" s="2">
        <f t="shared" si="14"/>
        <v>-1.2742099898063202</v>
      </c>
    </row>
    <row r="265" spans="1:7" hidden="1" x14ac:dyDescent="0.25">
      <c r="A265" s="19">
        <v>41210.187256944446</v>
      </c>
      <c r="B265" s="32">
        <v>-1.24</v>
      </c>
      <c r="C265" s="32">
        <v>1.25</v>
      </c>
      <c r="D265" s="32"/>
      <c r="E265" s="12">
        <f t="shared" si="12"/>
        <v>-0.49810185185197042</v>
      </c>
      <c r="F265" s="2">
        <f t="shared" si="13"/>
        <v>1.2640163098878696</v>
      </c>
      <c r="G265" s="2">
        <f t="shared" si="14"/>
        <v>-1.2742099898063202</v>
      </c>
    </row>
    <row r="266" spans="1:7" hidden="1" x14ac:dyDescent="0.25">
      <c r="A266" s="19">
        <v>41210.194201388884</v>
      </c>
      <c r="B266" s="32">
        <v>-1.22</v>
      </c>
      <c r="C266" s="32">
        <v>1.28</v>
      </c>
      <c r="D266" s="32"/>
      <c r="E266" s="12">
        <f t="shared" si="12"/>
        <v>-0.4911574074139935</v>
      </c>
      <c r="F266" s="2">
        <f t="shared" si="13"/>
        <v>1.2436289500509683</v>
      </c>
      <c r="G266" s="2">
        <f t="shared" si="14"/>
        <v>-1.3047910295616718</v>
      </c>
    </row>
    <row r="267" spans="1:7" hidden="1" x14ac:dyDescent="0.25">
      <c r="A267" s="19">
        <v>41210.201145833329</v>
      </c>
      <c r="B267" s="32">
        <v>-1.2</v>
      </c>
      <c r="C267" s="32">
        <v>1.3</v>
      </c>
      <c r="D267" s="32"/>
      <c r="E267" s="12">
        <f t="shared" si="12"/>
        <v>-0.48421296296874061</v>
      </c>
      <c r="F267" s="2">
        <f t="shared" si="13"/>
        <v>1.2232415902140672</v>
      </c>
      <c r="G267" s="2">
        <f t="shared" si="14"/>
        <v>-1.3251783893985729</v>
      </c>
    </row>
    <row r="268" spans="1:7" hidden="1" x14ac:dyDescent="0.25">
      <c r="A268" s="19">
        <v>41210.208090277774</v>
      </c>
      <c r="B268" s="32">
        <v>-1.2</v>
      </c>
      <c r="C268" s="32">
        <v>1.3</v>
      </c>
      <c r="D268" s="32"/>
      <c r="E268" s="12">
        <f t="shared" si="12"/>
        <v>-0.47726851852348773</v>
      </c>
      <c r="F268" s="2">
        <f t="shared" si="13"/>
        <v>1.2232415902140672</v>
      </c>
      <c r="G268" s="2">
        <f t="shared" si="14"/>
        <v>-1.3251783893985729</v>
      </c>
    </row>
    <row r="269" spans="1:7" hidden="1" x14ac:dyDescent="0.25">
      <c r="A269" s="19">
        <v>41210.21503472222</v>
      </c>
      <c r="B269" s="32">
        <v>-1.19</v>
      </c>
      <c r="C269" s="32">
        <v>1.3</v>
      </c>
      <c r="D269" s="32"/>
      <c r="E269" s="12">
        <f t="shared" si="12"/>
        <v>-0.47032407407823484</v>
      </c>
      <c r="F269" s="2">
        <f t="shared" si="13"/>
        <v>1.2130479102956166</v>
      </c>
      <c r="G269" s="2">
        <f t="shared" si="14"/>
        <v>-1.3251783893985729</v>
      </c>
    </row>
    <row r="270" spans="1:7" hidden="1" x14ac:dyDescent="0.25">
      <c r="A270" s="19">
        <v>41210.221979166665</v>
      </c>
      <c r="B270" s="32">
        <v>-1.17</v>
      </c>
      <c r="C270" s="32">
        <v>1.32</v>
      </c>
      <c r="D270" s="32"/>
      <c r="E270" s="12">
        <f t="shared" si="12"/>
        <v>-0.46337962963298196</v>
      </c>
      <c r="F270" s="2">
        <f t="shared" si="13"/>
        <v>1.1926605504587156</v>
      </c>
      <c r="G270" s="2">
        <f t="shared" si="14"/>
        <v>-1.345565749235474</v>
      </c>
    </row>
    <row r="271" spans="1:7" hidden="1" x14ac:dyDescent="0.25">
      <c r="A271" s="19">
        <v>41210.22892361111</v>
      </c>
      <c r="B271" s="32">
        <v>-1.1599999999999999</v>
      </c>
      <c r="C271" s="32">
        <v>1.34</v>
      </c>
      <c r="D271" s="32"/>
      <c r="E271" s="12">
        <f t="shared" si="12"/>
        <v>-0.45643518518772908</v>
      </c>
      <c r="F271" s="2">
        <f t="shared" si="13"/>
        <v>1.182466870540265</v>
      </c>
      <c r="G271" s="2">
        <f t="shared" si="14"/>
        <v>-1.3659531090723753</v>
      </c>
    </row>
    <row r="272" spans="1:7" hidden="1" x14ac:dyDescent="0.25">
      <c r="A272" s="19">
        <v>41210.235868055555</v>
      </c>
      <c r="B272" s="32">
        <v>-1.1599999999999999</v>
      </c>
      <c r="C272" s="32">
        <v>1.34</v>
      </c>
      <c r="D272" s="32"/>
      <c r="E272" s="12">
        <f t="shared" si="12"/>
        <v>-0.44949074074247619</v>
      </c>
      <c r="F272" s="2">
        <f t="shared" si="13"/>
        <v>1.182466870540265</v>
      </c>
      <c r="G272" s="2">
        <f t="shared" si="14"/>
        <v>-1.3659531090723753</v>
      </c>
    </row>
    <row r="273" spans="1:7" hidden="1" x14ac:dyDescent="0.25">
      <c r="A273" s="19">
        <v>41210.242812500001</v>
      </c>
      <c r="B273" s="32">
        <v>-1.1299999999999999</v>
      </c>
      <c r="C273" s="32">
        <v>1.36</v>
      </c>
      <c r="D273" s="32"/>
      <c r="E273" s="12">
        <f t="shared" si="12"/>
        <v>-0.44254629629722331</v>
      </c>
      <c r="F273" s="2">
        <f t="shared" si="13"/>
        <v>1.1518858307849134</v>
      </c>
      <c r="G273" s="2">
        <f t="shared" si="14"/>
        <v>-1.3863404689092764</v>
      </c>
    </row>
    <row r="274" spans="1:7" hidden="1" x14ac:dyDescent="0.25">
      <c r="A274" s="19">
        <v>41210.249756944446</v>
      </c>
      <c r="B274" s="32">
        <v>-1.1200000000000001</v>
      </c>
      <c r="C274" s="32">
        <v>1.37</v>
      </c>
      <c r="D274" s="32"/>
      <c r="E274" s="12">
        <f t="shared" si="12"/>
        <v>-0.43560185185197042</v>
      </c>
      <c r="F274" s="2">
        <f t="shared" si="13"/>
        <v>1.141692150866463</v>
      </c>
      <c r="G274" s="2">
        <f t="shared" si="14"/>
        <v>-1.396534148827727</v>
      </c>
    </row>
    <row r="275" spans="1:7" hidden="1" x14ac:dyDescent="0.25">
      <c r="A275" s="19">
        <v>41210.256701388884</v>
      </c>
      <c r="B275" s="32">
        <v>-1.1000000000000001</v>
      </c>
      <c r="C275" s="32">
        <v>1.38</v>
      </c>
      <c r="D275" s="32"/>
      <c r="E275" s="12">
        <f t="shared" si="12"/>
        <v>-0.4286574074139935</v>
      </c>
      <c r="F275" s="2">
        <f t="shared" si="13"/>
        <v>1.1213047910295617</v>
      </c>
      <c r="G275" s="2">
        <f t="shared" si="14"/>
        <v>-1.4067278287461773</v>
      </c>
    </row>
    <row r="276" spans="1:7" hidden="1" x14ac:dyDescent="0.25">
      <c r="A276" s="19">
        <v>41210.263645833329</v>
      </c>
      <c r="B276" s="32">
        <v>-1.0900000000000001</v>
      </c>
      <c r="C276" s="32">
        <v>1.4</v>
      </c>
      <c r="D276" s="32"/>
      <c r="E276" s="12">
        <f t="shared" si="12"/>
        <v>-0.42171296296874061</v>
      </c>
      <c r="F276" s="2">
        <f t="shared" si="13"/>
        <v>1.1111111111111112</v>
      </c>
      <c r="G276" s="2">
        <f t="shared" si="14"/>
        <v>-1.4271151885830784</v>
      </c>
    </row>
    <row r="277" spans="1:7" hidden="1" x14ac:dyDescent="0.25">
      <c r="A277" s="19">
        <v>41210.270590277774</v>
      </c>
      <c r="B277" s="32">
        <v>-1.0900000000000001</v>
      </c>
      <c r="C277" s="32">
        <v>1.41</v>
      </c>
      <c r="D277" s="32"/>
      <c r="E277" s="12">
        <f t="shared" si="12"/>
        <v>-0.41476851852348773</v>
      </c>
      <c r="F277" s="2">
        <f t="shared" si="13"/>
        <v>1.1111111111111112</v>
      </c>
      <c r="G277" s="2">
        <f t="shared" si="14"/>
        <v>-1.4373088685015289</v>
      </c>
    </row>
    <row r="278" spans="1:7" hidden="1" x14ac:dyDescent="0.25">
      <c r="A278" s="19">
        <v>41210.27753472222</v>
      </c>
      <c r="B278" s="32">
        <v>-1.31</v>
      </c>
      <c r="C278" s="32">
        <v>1.18</v>
      </c>
      <c r="D278" s="32"/>
      <c r="E278" s="12">
        <f t="shared" si="12"/>
        <v>-0.40782407407823484</v>
      </c>
      <c r="F278" s="2">
        <f t="shared" si="13"/>
        <v>1.3353720693170235</v>
      </c>
      <c r="G278" s="2">
        <f t="shared" si="14"/>
        <v>-1.2028542303771661</v>
      </c>
    </row>
    <row r="279" spans="1:7" hidden="1" x14ac:dyDescent="0.25">
      <c r="A279" s="19">
        <v>41210.284479166665</v>
      </c>
      <c r="B279" s="32">
        <v>-1.27</v>
      </c>
      <c r="C279" s="32">
        <v>1.23</v>
      </c>
      <c r="D279" s="32"/>
      <c r="E279" s="12">
        <f t="shared" si="12"/>
        <v>-0.40087962963298196</v>
      </c>
      <c r="F279" s="2">
        <f t="shared" si="13"/>
        <v>1.2945973496432213</v>
      </c>
      <c r="G279" s="2">
        <f t="shared" si="14"/>
        <v>-1.2538226299694191</v>
      </c>
    </row>
    <row r="280" spans="1:7" hidden="1" x14ac:dyDescent="0.25">
      <c r="A280" s="19">
        <v>41210.29142361111</v>
      </c>
      <c r="B280" s="32">
        <v>-1.24</v>
      </c>
      <c r="C280" s="32">
        <v>1.25</v>
      </c>
      <c r="D280" s="32"/>
      <c r="E280" s="12">
        <f t="shared" si="12"/>
        <v>-0.39393518518772908</v>
      </c>
      <c r="F280" s="2">
        <f t="shared" si="13"/>
        <v>1.2640163098878696</v>
      </c>
      <c r="G280" s="2">
        <f t="shared" si="14"/>
        <v>-1.2742099898063202</v>
      </c>
    </row>
    <row r="281" spans="1:7" hidden="1" x14ac:dyDescent="0.25">
      <c r="A281" s="19">
        <v>41210.298368055555</v>
      </c>
      <c r="B281" s="32">
        <v>-1.21</v>
      </c>
      <c r="C281" s="32">
        <v>1.28</v>
      </c>
      <c r="D281" s="32"/>
      <c r="E281" s="12">
        <f t="shared" si="12"/>
        <v>-0.38699074074247619</v>
      </c>
      <c r="F281" s="2">
        <f t="shared" si="13"/>
        <v>1.2334352701325177</v>
      </c>
      <c r="G281" s="2">
        <f t="shared" si="14"/>
        <v>-1.3047910295616718</v>
      </c>
    </row>
    <row r="282" spans="1:7" hidden="1" x14ac:dyDescent="0.25">
      <c r="A282" s="19">
        <v>41210.305312500001</v>
      </c>
      <c r="B282" s="32">
        <v>-1.19</v>
      </c>
      <c r="C282" s="32">
        <v>1.3</v>
      </c>
      <c r="D282" s="32"/>
      <c r="E282" s="12">
        <f t="shared" si="12"/>
        <v>-0.38004629629722331</v>
      </c>
      <c r="F282" s="2">
        <f t="shared" si="13"/>
        <v>1.2130479102956166</v>
      </c>
      <c r="G282" s="2">
        <f t="shared" si="14"/>
        <v>-1.3251783893985729</v>
      </c>
    </row>
    <row r="283" spans="1:7" hidden="1" x14ac:dyDescent="0.25">
      <c r="A283" s="19">
        <v>41210.312256944446</v>
      </c>
      <c r="B283" s="32">
        <v>-1.1599999999999999</v>
      </c>
      <c r="C283" s="32">
        <v>1.32</v>
      </c>
      <c r="D283" s="32"/>
      <c r="E283" s="12">
        <f t="shared" si="12"/>
        <v>-0.37310185185197042</v>
      </c>
      <c r="F283" s="2">
        <f t="shared" si="13"/>
        <v>1.182466870540265</v>
      </c>
      <c r="G283" s="2">
        <f t="shared" si="14"/>
        <v>-1.345565749235474</v>
      </c>
    </row>
    <row r="284" spans="1:7" hidden="1" x14ac:dyDescent="0.25">
      <c r="A284" s="19">
        <v>41210.319201388884</v>
      </c>
      <c r="B284" s="32">
        <v>-1.1399999999999999</v>
      </c>
      <c r="C284" s="32">
        <v>1.34</v>
      </c>
      <c r="D284" s="32"/>
      <c r="E284" s="12">
        <f t="shared" si="12"/>
        <v>-0.3661574074139935</v>
      </c>
      <c r="F284" s="2">
        <f t="shared" si="13"/>
        <v>1.1620795107033639</v>
      </c>
      <c r="G284" s="2">
        <f t="shared" si="14"/>
        <v>-1.3659531090723753</v>
      </c>
    </row>
    <row r="285" spans="1:7" hidden="1" x14ac:dyDescent="0.25">
      <c r="A285" s="19">
        <v>41210.326145833329</v>
      </c>
      <c r="B285" s="32">
        <v>-1.1299999999999999</v>
      </c>
      <c r="C285" s="32">
        <v>1.36</v>
      </c>
      <c r="D285" s="32"/>
      <c r="E285" s="12">
        <f t="shared" si="12"/>
        <v>-0.35921296296874061</v>
      </c>
      <c r="F285" s="2">
        <f t="shared" si="13"/>
        <v>1.1518858307849134</v>
      </c>
      <c r="G285" s="2">
        <f t="shared" si="14"/>
        <v>-1.3863404689092764</v>
      </c>
    </row>
    <row r="286" spans="1:7" hidden="1" x14ac:dyDescent="0.25">
      <c r="A286" s="19">
        <v>41210.333090277774</v>
      </c>
      <c r="B286" s="32">
        <v>-1.1100000000000001</v>
      </c>
      <c r="C286" s="32">
        <v>1.38</v>
      </c>
      <c r="D286" s="32"/>
      <c r="E286" s="12">
        <f t="shared" si="12"/>
        <v>-0.35226851852348773</v>
      </c>
      <c r="F286" s="2">
        <f t="shared" si="13"/>
        <v>1.1314984709480123</v>
      </c>
      <c r="G286" s="2">
        <f t="shared" si="14"/>
        <v>-1.4067278287461773</v>
      </c>
    </row>
    <row r="287" spans="1:7" hidden="1" x14ac:dyDescent="0.25">
      <c r="A287" s="19">
        <v>41210.34003472222</v>
      </c>
      <c r="B287" s="32">
        <v>-1.0900000000000001</v>
      </c>
      <c r="C287" s="32">
        <v>1.39</v>
      </c>
      <c r="D287" s="32"/>
      <c r="E287" s="12">
        <f t="shared" si="12"/>
        <v>-0.34532407407823484</v>
      </c>
      <c r="F287" s="2">
        <f t="shared" si="13"/>
        <v>1.1111111111111112</v>
      </c>
      <c r="G287" s="2">
        <f t="shared" si="14"/>
        <v>-1.4169215086646278</v>
      </c>
    </row>
    <row r="288" spans="1:7" hidden="1" x14ac:dyDescent="0.25">
      <c r="A288" s="19">
        <v>41210.346979166665</v>
      </c>
      <c r="B288" s="32">
        <v>-1.08</v>
      </c>
      <c r="C288" s="32">
        <v>1.41</v>
      </c>
      <c r="D288" s="32"/>
      <c r="E288" s="12">
        <f t="shared" si="12"/>
        <v>-0.33837962963298196</v>
      </c>
      <c r="F288" s="2">
        <f t="shared" si="13"/>
        <v>1.1009174311926606</v>
      </c>
      <c r="G288" s="2">
        <f t="shared" si="14"/>
        <v>-1.4373088685015289</v>
      </c>
    </row>
    <row r="289" spans="1:7" hidden="1" x14ac:dyDescent="0.25">
      <c r="A289" s="19">
        <v>41210.35392361111</v>
      </c>
      <c r="B289" s="32">
        <v>-1.06</v>
      </c>
      <c r="C289" s="32">
        <v>1.43</v>
      </c>
      <c r="D289" s="32"/>
      <c r="E289" s="12">
        <f t="shared" si="12"/>
        <v>-0.33143518518772908</v>
      </c>
      <c r="F289" s="2">
        <f t="shared" si="13"/>
        <v>1.0805300713557595</v>
      </c>
      <c r="G289" s="2">
        <f t="shared" si="14"/>
        <v>-1.45769622833843</v>
      </c>
    </row>
    <row r="290" spans="1:7" hidden="1" x14ac:dyDescent="0.25">
      <c r="A290" s="19">
        <v>41210.360868055555</v>
      </c>
      <c r="B290" s="32">
        <v>-1.05</v>
      </c>
      <c r="C290" s="32">
        <v>1.44</v>
      </c>
      <c r="D290" s="32"/>
      <c r="E290" s="12">
        <f t="shared" si="12"/>
        <v>-0.32449074074247619</v>
      </c>
      <c r="F290" s="2">
        <f t="shared" si="13"/>
        <v>1.070336391437309</v>
      </c>
      <c r="G290" s="2">
        <f t="shared" si="14"/>
        <v>-1.4678899082568808</v>
      </c>
    </row>
    <row r="291" spans="1:7" hidden="1" x14ac:dyDescent="0.25">
      <c r="A291" s="19">
        <v>41210.367812500001</v>
      </c>
      <c r="B291" s="32">
        <v>-1.07</v>
      </c>
      <c r="C291" s="32">
        <v>1.43</v>
      </c>
      <c r="D291" s="32"/>
      <c r="E291" s="12">
        <f t="shared" si="12"/>
        <v>-0.31754629629722331</v>
      </c>
      <c r="F291" s="2">
        <f t="shared" si="13"/>
        <v>1.0907237512742101</v>
      </c>
      <c r="G291" s="2">
        <f t="shared" si="14"/>
        <v>-1.45769622833843</v>
      </c>
    </row>
    <row r="292" spans="1:7" hidden="1" x14ac:dyDescent="0.25">
      <c r="A292" s="19">
        <v>41210.374756944446</v>
      </c>
      <c r="B292" s="32">
        <v>-1.05</v>
      </c>
      <c r="C292" s="32">
        <v>1.44</v>
      </c>
      <c r="D292" s="32"/>
      <c r="E292" s="12">
        <f t="shared" si="12"/>
        <v>-0.31060185185197042</v>
      </c>
      <c r="F292" s="2">
        <f t="shared" si="13"/>
        <v>1.070336391437309</v>
      </c>
      <c r="G292" s="2">
        <f t="shared" si="14"/>
        <v>-1.4678899082568808</v>
      </c>
    </row>
    <row r="293" spans="1:7" hidden="1" x14ac:dyDescent="0.25">
      <c r="A293" s="19">
        <v>41210.381701388884</v>
      </c>
      <c r="B293" s="32">
        <v>-1.03</v>
      </c>
      <c r="C293" s="32">
        <v>1.45</v>
      </c>
      <c r="D293" s="32"/>
      <c r="E293" s="12">
        <f t="shared" si="12"/>
        <v>-0.3036574074139935</v>
      </c>
      <c r="F293" s="2">
        <f t="shared" si="13"/>
        <v>1.0499490316004079</v>
      </c>
      <c r="G293" s="2">
        <f t="shared" si="14"/>
        <v>-1.4780835881753314</v>
      </c>
    </row>
    <row r="294" spans="1:7" hidden="1" x14ac:dyDescent="0.25">
      <c r="A294" s="19">
        <v>41210.388645833329</v>
      </c>
      <c r="B294" s="32">
        <v>-1.03</v>
      </c>
      <c r="C294" s="32">
        <v>1.46</v>
      </c>
      <c r="D294" s="32"/>
      <c r="E294" s="12">
        <f t="shared" si="12"/>
        <v>-0.29671296296874061</v>
      </c>
      <c r="F294" s="2">
        <f t="shared" si="13"/>
        <v>1.0499490316004079</v>
      </c>
      <c r="G294" s="2">
        <f t="shared" si="14"/>
        <v>-1.4882772680937819</v>
      </c>
    </row>
    <row r="295" spans="1:7" hidden="1" x14ac:dyDescent="0.25">
      <c r="A295" s="19">
        <v>41210.395590277774</v>
      </c>
      <c r="B295" s="32">
        <v>-1.01</v>
      </c>
      <c r="C295" s="32">
        <v>1.47</v>
      </c>
      <c r="D295" s="32"/>
      <c r="E295" s="12">
        <f t="shared" si="12"/>
        <v>-0.28976851852348773</v>
      </c>
      <c r="F295" s="2">
        <f t="shared" si="13"/>
        <v>1.0295616717635065</v>
      </c>
      <c r="G295" s="2">
        <f t="shared" si="14"/>
        <v>-1.4984709480122325</v>
      </c>
    </row>
    <row r="296" spans="1:7" hidden="1" x14ac:dyDescent="0.25">
      <c r="A296" s="19">
        <v>41210.40253472222</v>
      </c>
      <c r="B296" s="32">
        <v>-1</v>
      </c>
      <c r="C296" s="32">
        <v>1.48</v>
      </c>
      <c r="D296" s="32"/>
      <c r="E296" s="12">
        <f t="shared" si="12"/>
        <v>-0.28282407407823484</v>
      </c>
      <c r="F296" s="2">
        <f t="shared" si="13"/>
        <v>1.019367991845056</v>
      </c>
      <c r="G296" s="2">
        <f t="shared" si="14"/>
        <v>-1.508664627930683</v>
      </c>
    </row>
    <row r="297" spans="1:7" hidden="1" x14ac:dyDescent="0.25">
      <c r="A297" s="19">
        <v>41210.409479166665</v>
      </c>
      <c r="B297" s="32">
        <v>-0.99</v>
      </c>
      <c r="C297" s="32">
        <v>1.49</v>
      </c>
      <c r="D297" s="32"/>
      <c r="E297" s="12">
        <f t="shared" si="12"/>
        <v>-0.27587962963298196</v>
      </c>
      <c r="F297" s="2">
        <f t="shared" si="13"/>
        <v>1.0091743119266054</v>
      </c>
      <c r="G297" s="2">
        <f t="shared" si="14"/>
        <v>-1.5188583078491336</v>
      </c>
    </row>
    <row r="298" spans="1:7" hidden="1" x14ac:dyDescent="0.25">
      <c r="A298" s="19">
        <v>41210.41642361111</v>
      </c>
      <c r="B298" s="32">
        <v>-0.98</v>
      </c>
      <c r="C298" s="32">
        <v>1.51</v>
      </c>
      <c r="D298" s="32"/>
      <c r="E298" s="12">
        <f t="shared" si="12"/>
        <v>-0.26893518518772908</v>
      </c>
      <c r="F298" s="2">
        <f t="shared" si="13"/>
        <v>0.9989806320081549</v>
      </c>
      <c r="G298" s="2">
        <f t="shared" si="14"/>
        <v>-1.5392456676860347</v>
      </c>
    </row>
    <row r="299" spans="1:7" hidden="1" x14ac:dyDescent="0.25">
      <c r="A299" s="19">
        <v>41210.423368055555</v>
      </c>
      <c r="B299" s="32">
        <v>-0.97</v>
      </c>
      <c r="C299" s="32">
        <v>1.51</v>
      </c>
      <c r="D299" s="32"/>
      <c r="E299" s="12">
        <f t="shared" si="12"/>
        <v>-0.26199074074247619</v>
      </c>
      <c r="F299" s="2">
        <f t="shared" si="13"/>
        <v>0.98878695208970435</v>
      </c>
      <c r="G299" s="2">
        <f t="shared" si="14"/>
        <v>-1.5392456676860347</v>
      </c>
    </row>
    <row r="300" spans="1:7" hidden="1" x14ac:dyDescent="0.25">
      <c r="A300" s="19">
        <v>41210.430312500001</v>
      </c>
      <c r="B300" s="32">
        <v>-1.01</v>
      </c>
      <c r="C300" s="32">
        <v>1.47</v>
      </c>
      <c r="D300" s="32"/>
      <c r="E300" s="12">
        <f t="shared" si="12"/>
        <v>-0.25504629629722331</v>
      </c>
      <c r="F300" s="2">
        <f t="shared" si="13"/>
        <v>1.0295616717635065</v>
      </c>
      <c r="G300" s="2">
        <f t="shared" si="14"/>
        <v>-1.4984709480122325</v>
      </c>
    </row>
    <row r="301" spans="1:7" hidden="1" x14ac:dyDescent="0.25">
      <c r="A301" s="19">
        <v>41210.437256944446</v>
      </c>
      <c r="B301" s="32">
        <v>-0.98</v>
      </c>
      <c r="C301" s="32">
        <v>1.49</v>
      </c>
      <c r="D301" s="32"/>
      <c r="E301" s="12">
        <f t="shared" si="12"/>
        <v>-0.24810185185197042</v>
      </c>
      <c r="F301" s="2">
        <f t="shared" si="13"/>
        <v>0.9989806320081549</v>
      </c>
      <c r="G301" s="2">
        <f t="shared" si="14"/>
        <v>-1.5188583078491336</v>
      </c>
    </row>
    <row r="302" spans="1:7" hidden="1" x14ac:dyDescent="0.25">
      <c r="A302" s="19">
        <v>41210.444201388884</v>
      </c>
      <c r="B302" s="32">
        <v>-0.97</v>
      </c>
      <c r="C302" s="32">
        <v>1.51</v>
      </c>
      <c r="D302" s="32"/>
      <c r="E302" s="12">
        <f t="shared" si="12"/>
        <v>-0.2411574074139935</v>
      </c>
      <c r="F302" s="2">
        <f t="shared" si="13"/>
        <v>0.98878695208970435</v>
      </c>
      <c r="G302" s="2">
        <f t="shared" si="14"/>
        <v>-1.5392456676860347</v>
      </c>
    </row>
    <row r="303" spans="1:7" hidden="1" x14ac:dyDescent="0.25">
      <c r="A303" s="19">
        <v>41210.451145833329</v>
      </c>
      <c r="B303" s="32">
        <v>-0.95</v>
      </c>
      <c r="C303" s="32">
        <v>1.53</v>
      </c>
      <c r="D303" s="32"/>
      <c r="E303" s="12">
        <f t="shared" si="12"/>
        <v>-0.23421296296874061</v>
      </c>
      <c r="F303" s="2">
        <f t="shared" si="13"/>
        <v>0.96839959225280325</v>
      </c>
      <c r="G303" s="2">
        <f t="shared" si="14"/>
        <v>-1.5596330275229358</v>
      </c>
    </row>
    <row r="304" spans="1:7" hidden="1" x14ac:dyDescent="0.25">
      <c r="A304" s="19">
        <v>41210.458090277774</v>
      </c>
      <c r="B304" s="32">
        <v>-0.96</v>
      </c>
      <c r="C304" s="32">
        <v>1.53</v>
      </c>
      <c r="D304" s="32"/>
      <c r="E304" s="12">
        <f t="shared" si="12"/>
        <v>-0.22726851852348773</v>
      </c>
      <c r="F304" s="2">
        <f t="shared" si="13"/>
        <v>0.9785932721712538</v>
      </c>
      <c r="G304" s="2">
        <f t="shared" si="14"/>
        <v>-1.5596330275229358</v>
      </c>
    </row>
    <row r="305" spans="1:7" hidden="1" x14ac:dyDescent="0.25">
      <c r="A305" s="19">
        <v>41210.46503472222</v>
      </c>
      <c r="B305" s="32">
        <v>-0.95</v>
      </c>
      <c r="C305" s="32">
        <v>1.53</v>
      </c>
      <c r="D305" s="32"/>
      <c r="E305" s="12">
        <f t="shared" si="12"/>
        <v>-0.22032407407823484</v>
      </c>
      <c r="F305" s="2">
        <f t="shared" si="13"/>
        <v>0.96839959225280325</v>
      </c>
      <c r="G305" s="2">
        <f t="shared" si="14"/>
        <v>-1.5596330275229358</v>
      </c>
    </row>
    <row r="306" spans="1:7" hidden="1" x14ac:dyDescent="0.25">
      <c r="A306" s="19">
        <v>41210.471979166665</v>
      </c>
      <c r="B306" s="32">
        <v>-0.94</v>
      </c>
      <c r="C306" s="32">
        <v>1.54</v>
      </c>
      <c r="D306" s="32"/>
      <c r="E306" s="12">
        <f t="shared" si="12"/>
        <v>-0.21337962963298196</v>
      </c>
      <c r="F306" s="2">
        <f t="shared" si="13"/>
        <v>0.95820591233435271</v>
      </c>
      <c r="G306" s="2">
        <f t="shared" si="14"/>
        <v>-1.5698267074413863</v>
      </c>
    </row>
    <row r="307" spans="1:7" hidden="1" x14ac:dyDescent="0.25">
      <c r="A307" s="19">
        <v>41210.47892361111</v>
      </c>
      <c r="B307" s="32">
        <v>-0.92</v>
      </c>
      <c r="C307" s="32">
        <v>1.56</v>
      </c>
      <c r="D307" s="32"/>
      <c r="E307" s="12">
        <f t="shared" si="12"/>
        <v>-0.20643518518772908</v>
      </c>
      <c r="F307" s="2">
        <f t="shared" si="13"/>
        <v>0.93781855249745161</v>
      </c>
      <c r="G307" s="2">
        <f t="shared" si="14"/>
        <v>-1.5902140672782876</v>
      </c>
    </row>
    <row r="308" spans="1:7" hidden="1" x14ac:dyDescent="0.25">
      <c r="A308" s="19">
        <v>41210.485868055555</v>
      </c>
      <c r="B308" s="32">
        <v>-0.75</v>
      </c>
      <c r="C308" s="32">
        <v>1.73</v>
      </c>
      <c r="D308" s="32"/>
      <c r="E308" s="12">
        <f t="shared" si="12"/>
        <v>-0.19949074074247619</v>
      </c>
      <c r="F308" s="2">
        <f t="shared" si="13"/>
        <v>0.76452599388379205</v>
      </c>
      <c r="G308" s="2">
        <f t="shared" si="14"/>
        <v>-1.763506625891947</v>
      </c>
    </row>
    <row r="309" spans="1:7" hidden="1" x14ac:dyDescent="0.25">
      <c r="A309" s="19">
        <v>41210.492812500001</v>
      </c>
      <c r="B309" s="32">
        <v>-0.76</v>
      </c>
      <c r="C309" s="32">
        <v>1.72</v>
      </c>
      <c r="D309" s="32"/>
      <c r="E309" s="12">
        <f t="shared" si="12"/>
        <v>-0.19254629629722331</v>
      </c>
      <c r="F309" s="2">
        <f t="shared" si="13"/>
        <v>0.7747196738022426</v>
      </c>
      <c r="G309" s="2">
        <f t="shared" si="14"/>
        <v>-1.7533129459734964</v>
      </c>
    </row>
    <row r="310" spans="1:7" hidden="1" x14ac:dyDescent="0.25">
      <c r="A310" s="19">
        <v>41210.499756944446</v>
      </c>
      <c r="B310" s="32">
        <v>-0.75</v>
      </c>
      <c r="C310" s="32">
        <v>1.72</v>
      </c>
      <c r="D310" s="32"/>
      <c r="E310" s="12">
        <f t="shared" si="12"/>
        <v>-0.18560185185197042</v>
      </c>
      <c r="F310" s="2">
        <f t="shared" si="13"/>
        <v>0.76452599388379205</v>
      </c>
      <c r="G310" s="2">
        <f t="shared" si="14"/>
        <v>-1.7533129459734964</v>
      </c>
    </row>
    <row r="311" spans="1:7" hidden="1" x14ac:dyDescent="0.25">
      <c r="A311" s="19">
        <v>41210.506701388884</v>
      </c>
      <c r="B311" s="32">
        <v>-0.75</v>
      </c>
      <c r="C311" s="32">
        <v>1.74</v>
      </c>
      <c r="D311" s="32"/>
      <c r="E311" s="12">
        <f t="shared" si="12"/>
        <v>-0.1786574074139935</v>
      </c>
      <c r="F311" s="2">
        <f t="shared" si="13"/>
        <v>0.76452599388379205</v>
      </c>
      <c r="G311" s="2">
        <f t="shared" si="14"/>
        <v>-1.7737003058103975</v>
      </c>
    </row>
    <row r="312" spans="1:7" hidden="1" x14ac:dyDescent="0.25">
      <c r="A312" s="19">
        <v>41210.513645833329</v>
      </c>
      <c r="B312" s="32">
        <v>-0.73</v>
      </c>
      <c r="C312" s="32">
        <v>1.74</v>
      </c>
      <c r="D312" s="32"/>
      <c r="E312" s="12">
        <f t="shared" si="12"/>
        <v>-0.17171296296874061</v>
      </c>
      <c r="F312" s="2">
        <f t="shared" si="13"/>
        <v>0.74413863404689096</v>
      </c>
      <c r="G312" s="2">
        <f t="shared" si="14"/>
        <v>-1.7737003058103975</v>
      </c>
    </row>
    <row r="313" spans="1:7" hidden="1" x14ac:dyDescent="0.25">
      <c r="A313" s="19">
        <v>41210.520590277774</v>
      </c>
      <c r="B313" s="32">
        <v>-0.72</v>
      </c>
      <c r="C313" s="32">
        <v>1.77</v>
      </c>
      <c r="D313" s="32"/>
      <c r="E313" s="12">
        <f t="shared" si="12"/>
        <v>-0.16476851852348773</v>
      </c>
      <c r="F313" s="2">
        <f t="shared" si="13"/>
        <v>0.73394495412844041</v>
      </c>
      <c r="G313" s="2">
        <f t="shared" si="14"/>
        <v>-1.8042813455657494</v>
      </c>
    </row>
    <row r="314" spans="1:7" hidden="1" x14ac:dyDescent="0.25">
      <c r="A314" s="19">
        <v>41210.52753472222</v>
      </c>
      <c r="B314" s="32">
        <v>-0.71</v>
      </c>
      <c r="C314" s="32">
        <v>1.77</v>
      </c>
      <c r="D314" s="32"/>
      <c r="E314" s="12">
        <f t="shared" si="12"/>
        <v>-0.15782407407823484</v>
      </c>
      <c r="F314" s="2">
        <f t="shared" si="13"/>
        <v>0.72375127420998975</v>
      </c>
      <c r="G314" s="2">
        <f t="shared" si="14"/>
        <v>-1.8042813455657494</v>
      </c>
    </row>
    <row r="315" spans="1:7" hidden="1" x14ac:dyDescent="0.25">
      <c r="A315" s="19">
        <v>41210.534479166665</v>
      </c>
      <c r="B315" s="32">
        <v>-0.7</v>
      </c>
      <c r="C315" s="32">
        <v>1.78</v>
      </c>
      <c r="D315" s="32"/>
      <c r="E315" s="12">
        <f t="shared" si="12"/>
        <v>-0.15087962963298196</v>
      </c>
      <c r="F315" s="2">
        <f t="shared" si="13"/>
        <v>0.7135575942915392</v>
      </c>
      <c r="G315" s="2">
        <f t="shared" si="14"/>
        <v>-1.8144750254841999</v>
      </c>
    </row>
    <row r="316" spans="1:7" hidden="1" x14ac:dyDescent="0.25">
      <c r="A316" s="19">
        <v>41210.54142361111</v>
      </c>
      <c r="B316" s="32">
        <v>-0.69</v>
      </c>
      <c r="C316" s="32">
        <v>1.78</v>
      </c>
      <c r="D316" s="32"/>
      <c r="E316" s="12">
        <f t="shared" si="12"/>
        <v>-0.14393518518772908</v>
      </c>
      <c r="F316" s="2">
        <f t="shared" si="13"/>
        <v>0.70336391437308865</v>
      </c>
      <c r="G316" s="2">
        <f t="shared" si="14"/>
        <v>-1.8144750254841999</v>
      </c>
    </row>
    <row r="317" spans="1:7" hidden="1" x14ac:dyDescent="0.25">
      <c r="A317" s="19">
        <v>41210.548368055555</v>
      </c>
      <c r="B317" s="32">
        <v>-0.68</v>
      </c>
      <c r="C317" s="32">
        <v>1.8</v>
      </c>
      <c r="D317" s="32"/>
      <c r="E317" s="12">
        <f t="shared" si="12"/>
        <v>-0.13699074074247619</v>
      </c>
      <c r="F317" s="2">
        <f t="shared" si="13"/>
        <v>0.69317023445463821</v>
      </c>
      <c r="G317" s="2">
        <f t="shared" si="14"/>
        <v>-1.834862385321101</v>
      </c>
    </row>
    <row r="318" spans="1:7" hidden="1" x14ac:dyDescent="0.25">
      <c r="A318" s="19">
        <v>41210.555312500001</v>
      </c>
      <c r="B318" s="32">
        <v>-0.67</v>
      </c>
      <c r="C318" s="32">
        <v>1.8</v>
      </c>
      <c r="D318" s="32"/>
      <c r="E318" s="12">
        <f t="shared" si="12"/>
        <v>-0.13004629629722331</v>
      </c>
      <c r="F318" s="2">
        <f t="shared" si="13"/>
        <v>0.68297655453618766</v>
      </c>
      <c r="G318" s="2">
        <f t="shared" si="14"/>
        <v>-1.834862385321101</v>
      </c>
    </row>
    <row r="319" spans="1:7" hidden="1" x14ac:dyDescent="0.25">
      <c r="A319" s="19">
        <v>41210.562256944446</v>
      </c>
      <c r="B319" s="32">
        <v>-0.66</v>
      </c>
      <c r="C319" s="32">
        <v>1.81</v>
      </c>
      <c r="D319" s="32"/>
      <c r="E319" s="12">
        <f t="shared" si="12"/>
        <v>-0.12310185185197042</v>
      </c>
      <c r="F319" s="2">
        <f t="shared" si="13"/>
        <v>0.672782874617737</v>
      </c>
      <c r="G319" s="2">
        <f t="shared" si="14"/>
        <v>-1.8450560652395516</v>
      </c>
    </row>
    <row r="320" spans="1:7" hidden="1" x14ac:dyDescent="0.25">
      <c r="A320" s="19">
        <v>41210.569201388884</v>
      </c>
      <c r="B320" s="32">
        <v>-0.73</v>
      </c>
      <c r="C320" s="32">
        <v>1.74</v>
      </c>
      <c r="D320" s="32"/>
      <c r="E320" s="12">
        <f t="shared" si="12"/>
        <v>-0.1161574074139935</v>
      </c>
      <c r="F320" s="2">
        <f t="shared" si="13"/>
        <v>0.74413863404689096</v>
      </c>
      <c r="G320" s="2">
        <f t="shared" si="14"/>
        <v>-1.7737003058103975</v>
      </c>
    </row>
    <row r="321" spans="1:7" hidden="1" x14ac:dyDescent="0.25">
      <c r="A321" s="19">
        <v>41210.576145833329</v>
      </c>
      <c r="B321" s="32">
        <v>-0.7</v>
      </c>
      <c r="C321" s="32">
        <v>1.76</v>
      </c>
      <c r="D321" s="32"/>
      <c r="E321" s="12">
        <f t="shared" si="12"/>
        <v>-0.10921296296874061</v>
      </c>
      <c r="F321" s="2">
        <f t="shared" si="13"/>
        <v>0.7135575942915392</v>
      </c>
      <c r="G321" s="2">
        <f t="shared" si="14"/>
        <v>-1.7940876656472988</v>
      </c>
    </row>
    <row r="322" spans="1:7" hidden="1" x14ac:dyDescent="0.25">
      <c r="A322" s="19">
        <v>41210.583090277774</v>
      </c>
      <c r="B322" s="32">
        <v>-0.68</v>
      </c>
      <c r="C322" s="32">
        <v>1.78</v>
      </c>
      <c r="D322" s="32"/>
      <c r="E322" s="12">
        <f t="shared" si="12"/>
        <v>-0.10226851852348773</v>
      </c>
      <c r="F322" s="2">
        <f t="shared" si="13"/>
        <v>0.69317023445463821</v>
      </c>
      <c r="G322" s="2">
        <f t="shared" si="14"/>
        <v>-1.8144750254841999</v>
      </c>
    </row>
    <row r="323" spans="1:7" hidden="1" x14ac:dyDescent="0.25">
      <c r="A323" s="19">
        <v>41210.59003472222</v>
      </c>
      <c r="B323" s="32">
        <v>-0.67</v>
      </c>
      <c r="C323" s="32">
        <v>1.8</v>
      </c>
      <c r="D323" s="32"/>
      <c r="E323" s="12">
        <f t="shared" ref="E323:E386" si="15">A323-$I$2</f>
        <v>-9.5324074078234844E-2</v>
      </c>
      <c r="F323" s="2">
        <f t="shared" ref="F323:F386" si="16">B323/-0.981</f>
        <v>0.68297655453618766</v>
      </c>
      <c r="G323" s="2">
        <f t="shared" ref="G323:G386" si="17">C323/-0.981</f>
        <v>-1.834862385321101</v>
      </c>
    </row>
    <row r="324" spans="1:7" hidden="1" x14ac:dyDescent="0.25">
      <c r="A324" s="19">
        <v>41210.596979166665</v>
      </c>
      <c r="B324" s="32">
        <v>-0.72</v>
      </c>
      <c r="C324" s="32">
        <v>1.75</v>
      </c>
      <c r="D324" s="32"/>
      <c r="E324" s="12">
        <f t="shared" si="15"/>
        <v>-8.837962963298196E-2</v>
      </c>
      <c r="F324" s="2">
        <f t="shared" si="16"/>
        <v>0.73394495412844041</v>
      </c>
      <c r="G324" s="2">
        <f t="shared" si="17"/>
        <v>-1.7838939857288481</v>
      </c>
    </row>
    <row r="325" spans="1:7" hidden="1" x14ac:dyDescent="0.25">
      <c r="A325" s="19">
        <v>41210.60392361111</v>
      </c>
      <c r="B325" s="32">
        <v>-0.69</v>
      </c>
      <c r="C325" s="32">
        <v>1.77</v>
      </c>
      <c r="D325" s="32"/>
      <c r="E325" s="12">
        <f t="shared" si="15"/>
        <v>-8.1435185187729076E-2</v>
      </c>
      <c r="F325" s="2">
        <f t="shared" si="16"/>
        <v>0.70336391437308865</v>
      </c>
      <c r="G325" s="2">
        <f t="shared" si="17"/>
        <v>-1.8042813455657494</v>
      </c>
    </row>
    <row r="326" spans="1:7" hidden="1" x14ac:dyDescent="0.25">
      <c r="A326" s="19">
        <v>41210.610868055555</v>
      </c>
      <c r="B326" s="32">
        <v>-0.68</v>
      </c>
      <c r="C326" s="32">
        <v>1.79</v>
      </c>
      <c r="D326" s="32"/>
      <c r="E326" s="12">
        <f t="shared" si="15"/>
        <v>-7.4490740742476191E-2</v>
      </c>
      <c r="F326" s="2">
        <f t="shared" si="16"/>
        <v>0.69317023445463821</v>
      </c>
      <c r="G326" s="2">
        <f t="shared" si="17"/>
        <v>-1.8246687054026505</v>
      </c>
    </row>
    <row r="327" spans="1:7" hidden="1" x14ac:dyDescent="0.25">
      <c r="A327" s="19">
        <v>41210.617812500001</v>
      </c>
      <c r="B327" s="32">
        <v>-0.66</v>
      </c>
      <c r="C327" s="32">
        <v>1.8</v>
      </c>
      <c r="D327" s="32"/>
      <c r="E327" s="12">
        <f t="shared" si="15"/>
        <v>-6.7546296297223307E-2</v>
      </c>
      <c r="F327" s="2">
        <f t="shared" si="16"/>
        <v>0.672782874617737</v>
      </c>
      <c r="G327" s="2">
        <f t="shared" si="17"/>
        <v>-1.834862385321101</v>
      </c>
    </row>
    <row r="328" spans="1:7" hidden="1" x14ac:dyDescent="0.25">
      <c r="A328" s="19">
        <v>41210.624756944446</v>
      </c>
      <c r="B328" s="32">
        <v>-0.66</v>
      </c>
      <c r="C328" s="32">
        <v>1.8</v>
      </c>
      <c r="D328" s="32"/>
      <c r="E328" s="12">
        <f t="shared" si="15"/>
        <v>-6.0601851851970423E-2</v>
      </c>
      <c r="F328" s="2">
        <f t="shared" si="16"/>
        <v>0.672782874617737</v>
      </c>
      <c r="G328" s="2">
        <f t="shared" si="17"/>
        <v>-1.834862385321101</v>
      </c>
    </row>
    <row r="329" spans="1:7" hidden="1" x14ac:dyDescent="0.25">
      <c r="A329" s="19">
        <v>41210.631701388884</v>
      </c>
      <c r="B329" s="32">
        <v>-0.65</v>
      </c>
      <c r="C329" s="32">
        <v>1.81</v>
      </c>
      <c r="D329" s="32"/>
      <c r="E329" s="12">
        <f t="shared" si="15"/>
        <v>-5.3657407413993496E-2</v>
      </c>
      <c r="F329" s="2">
        <f t="shared" si="16"/>
        <v>0.66258919469928645</v>
      </c>
      <c r="G329" s="2">
        <f t="shared" si="17"/>
        <v>-1.8450560652395516</v>
      </c>
    </row>
    <row r="330" spans="1:7" hidden="1" x14ac:dyDescent="0.25">
      <c r="A330" s="19">
        <v>41210.638645833329</v>
      </c>
      <c r="B330" s="32">
        <v>-0.64</v>
      </c>
      <c r="C330" s="32">
        <v>1.82</v>
      </c>
      <c r="D330" s="32"/>
      <c r="E330" s="12">
        <f t="shared" si="15"/>
        <v>-4.6712962968740612E-2</v>
      </c>
      <c r="F330" s="2">
        <f t="shared" si="16"/>
        <v>0.65239551478083591</v>
      </c>
      <c r="G330" s="2">
        <f t="shared" si="17"/>
        <v>-1.8552497451580021</v>
      </c>
    </row>
    <row r="331" spans="1:7" hidden="1" x14ac:dyDescent="0.25">
      <c r="A331" s="19">
        <v>41210.645590277774</v>
      </c>
      <c r="B331" s="32">
        <v>-0.67</v>
      </c>
      <c r="C331" s="32">
        <v>1.79</v>
      </c>
      <c r="D331" s="32"/>
      <c r="E331" s="12">
        <f t="shared" si="15"/>
        <v>-3.9768518523487728E-2</v>
      </c>
      <c r="F331" s="2">
        <f t="shared" si="16"/>
        <v>0.68297655453618766</v>
      </c>
      <c r="G331" s="2">
        <f t="shared" si="17"/>
        <v>-1.8246687054026505</v>
      </c>
    </row>
    <row r="332" spans="1:7" hidden="1" x14ac:dyDescent="0.25">
      <c r="A332" s="19">
        <v>41210.65253472222</v>
      </c>
      <c r="B332" s="32">
        <v>-0.64</v>
      </c>
      <c r="C332" s="32">
        <v>1.81</v>
      </c>
      <c r="D332" s="32"/>
      <c r="E332" s="12">
        <f t="shared" si="15"/>
        <v>-3.2824074078234844E-2</v>
      </c>
      <c r="F332" s="2">
        <f t="shared" si="16"/>
        <v>0.65239551478083591</v>
      </c>
      <c r="G332" s="2">
        <f t="shared" si="17"/>
        <v>-1.8450560652395516</v>
      </c>
    </row>
    <row r="333" spans="1:7" hidden="1" x14ac:dyDescent="0.25">
      <c r="A333" s="19">
        <v>41210.659479166665</v>
      </c>
      <c r="B333" s="32">
        <v>-0.64</v>
      </c>
      <c r="C333" s="32">
        <v>1.82</v>
      </c>
      <c r="D333" s="32"/>
      <c r="E333" s="12">
        <f t="shared" si="15"/>
        <v>-2.587962963298196E-2</v>
      </c>
      <c r="F333" s="2">
        <f t="shared" si="16"/>
        <v>0.65239551478083591</v>
      </c>
      <c r="G333" s="2">
        <f t="shared" si="17"/>
        <v>-1.8552497451580021</v>
      </c>
    </row>
    <row r="334" spans="1:7" hidden="1" x14ac:dyDescent="0.25">
      <c r="A334" s="19">
        <v>41210.66642361111</v>
      </c>
      <c r="B334" s="32">
        <v>-0.7</v>
      </c>
      <c r="C334" s="32">
        <v>1.76</v>
      </c>
      <c r="D334" s="32"/>
      <c r="E334" s="12">
        <f t="shared" si="15"/>
        <v>-1.8935185187729076E-2</v>
      </c>
      <c r="F334" s="2">
        <f t="shared" si="16"/>
        <v>0.7135575942915392</v>
      </c>
      <c r="G334" s="2">
        <f t="shared" si="17"/>
        <v>-1.7940876656472988</v>
      </c>
    </row>
    <row r="335" spans="1:7" hidden="1" x14ac:dyDescent="0.25">
      <c r="A335" s="19">
        <v>41210.673368055555</v>
      </c>
      <c r="B335" s="32">
        <v>-1.03</v>
      </c>
      <c r="C335" s="32">
        <v>1.42</v>
      </c>
      <c r="D335" s="32"/>
      <c r="E335" s="12">
        <f t="shared" si="15"/>
        <v>-1.1990740742476191E-2</v>
      </c>
      <c r="F335" s="2">
        <f t="shared" si="16"/>
        <v>1.0499490316004079</v>
      </c>
      <c r="G335" s="2">
        <f t="shared" si="17"/>
        <v>-1.4475025484199795</v>
      </c>
    </row>
    <row r="336" spans="1:7" hidden="1" x14ac:dyDescent="0.25">
      <c r="A336" s="19">
        <v>41210.680312500001</v>
      </c>
      <c r="B336" s="32">
        <v>-0.92</v>
      </c>
      <c r="C336" s="32">
        <v>1.54</v>
      </c>
      <c r="D336" s="32"/>
      <c r="E336" s="12">
        <f t="shared" si="15"/>
        <v>-5.0462962972233072E-3</v>
      </c>
      <c r="F336" s="2">
        <f t="shared" si="16"/>
        <v>0.93781855249745161</v>
      </c>
      <c r="G336" s="2">
        <f t="shared" si="17"/>
        <v>-1.5698267074413863</v>
      </c>
    </row>
    <row r="337" spans="1:11" x14ac:dyDescent="0.25">
      <c r="A337" s="19">
        <v>41210.687256944446</v>
      </c>
      <c r="B337" s="32">
        <v>-0.83</v>
      </c>
      <c r="C337" s="32">
        <v>1.63</v>
      </c>
      <c r="D337" s="32"/>
      <c r="E337" s="12">
        <f t="shared" si="15"/>
        <v>1.898148148029577E-3</v>
      </c>
      <c r="F337" s="2">
        <f t="shared" si="16"/>
        <v>0.84607543323139656</v>
      </c>
      <c r="G337" s="2">
        <f t="shared" si="17"/>
        <v>-1.6615698267074412</v>
      </c>
      <c r="H337" s="29">
        <f>A337</f>
        <v>41210.687256944446</v>
      </c>
    </row>
    <row r="338" spans="1:11" hidden="1" x14ac:dyDescent="0.25">
      <c r="A338" s="19">
        <v>41210.694201388884</v>
      </c>
      <c r="B338" s="32">
        <v>-0.67</v>
      </c>
      <c r="C338" s="32">
        <v>1.77</v>
      </c>
      <c r="D338" s="32"/>
      <c r="E338" s="12">
        <f t="shared" si="15"/>
        <v>8.8425925860065036E-3</v>
      </c>
      <c r="F338" s="2">
        <f t="shared" si="16"/>
        <v>0.68297655453618766</v>
      </c>
      <c r="G338" s="2">
        <f t="shared" si="17"/>
        <v>-1.8042813455657494</v>
      </c>
    </row>
    <row r="339" spans="1:11" hidden="1" x14ac:dyDescent="0.25">
      <c r="A339" s="19">
        <v>41210.701145833329</v>
      </c>
      <c r="B339" s="32">
        <v>-0.56999999999999995</v>
      </c>
      <c r="C339" s="32">
        <v>1.87</v>
      </c>
      <c r="D339" s="32"/>
      <c r="E339" s="12">
        <f t="shared" si="15"/>
        <v>1.5787037031259388E-2</v>
      </c>
      <c r="F339" s="2">
        <f t="shared" si="16"/>
        <v>0.58103975535168195</v>
      </c>
      <c r="G339" s="2">
        <f t="shared" si="17"/>
        <v>-1.9062181447502551</v>
      </c>
      <c r="I339" s="36"/>
    </row>
    <row r="340" spans="1:11" hidden="1" x14ac:dyDescent="0.25">
      <c r="A340" s="19">
        <v>41210.708090277774</v>
      </c>
      <c r="B340" s="32">
        <v>-0.47</v>
      </c>
      <c r="C340" s="32">
        <v>1.95</v>
      </c>
      <c r="D340" s="32"/>
      <c r="E340" s="12">
        <f t="shared" si="15"/>
        <v>2.2731481476512272E-2</v>
      </c>
      <c r="F340" s="2">
        <f t="shared" si="16"/>
        <v>0.47910295616717635</v>
      </c>
      <c r="G340" s="2">
        <f t="shared" si="17"/>
        <v>-1.9877675840978593</v>
      </c>
    </row>
    <row r="341" spans="1:11" hidden="1" x14ac:dyDescent="0.25">
      <c r="A341" s="19">
        <v>41210.71503472222</v>
      </c>
      <c r="B341" s="32">
        <v>-0.44</v>
      </c>
      <c r="C341" s="32">
        <v>2</v>
      </c>
      <c r="D341" s="32"/>
      <c r="E341" s="12">
        <f t="shared" si="15"/>
        <v>2.9675925921765156E-2</v>
      </c>
      <c r="F341" s="2">
        <f t="shared" si="16"/>
        <v>0.44852191641182471</v>
      </c>
      <c r="G341" s="2">
        <f t="shared" si="17"/>
        <v>-2.038735983690112</v>
      </c>
    </row>
    <row r="342" spans="1:11" hidden="1" x14ac:dyDescent="0.25">
      <c r="A342" s="19">
        <v>41210.721979166665</v>
      </c>
      <c r="B342" s="32">
        <v>-0.39</v>
      </c>
      <c r="C342" s="32">
        <v>2.0499999999999998</v>
      </c>
      <c r="D342" s="32"/>
      <c r="E342" s="12">
        <f t="shared" si="15"/>
        <v>3.662037036701804E-2</v>
      </c>
      <c r="F342" s="2">
        <f t="shared" si="16"/>
        <v>0.39755351681957191</v>
      </c>
      <c r="G342" s="2">
        <f t="shared" si="17"/>
        <v>-2.0897043832823647</v>
      </c>
    </row>
    <row r="343" spans="1:11" x14ac:dyDescent="0.25">
      <c r="A343" s="19">
        <v>41210.72892361111</v>
      </c>
      <c r="B343" s="32">
        <v>-0.32</v>
      </c>
      <c r="C343" s="32">
        <v>2.11</v>
      </c>
      <c r="D343" s="32"/>
      <c r="E343" s="12">
        <f t="shared" si="15"/>
        <v>4.3564814812270924E-2</v>
      </c>
      <c r="F343" s="2">
        <f t="shared" si="16"/>
        <v>0.32619775739041795</v>
      </c>
      <c r="G343" s="2">
        <f t="shared" si="17"/>
        <v>-2.150866462793068</v>
      </c>
      <c r="H343" s="29">
        <f>A343</f>
        <v>41210.72892361111</v>
      </c>
    </row>
    <row r="344" spans="1:11" hidden="1" x14ac:dyDescent="0.25">
      <c r="A344" s="19">
        <v>41210.735868055555</v>
      </c>
      <c r="B344" s="32">
        <v>-0.28000000000000003</v>
      </c>
      <c r="C344" s="32">
        <v>2.15</v>
      </c>
      <c r="D344" s="32"/>
      <c r="E344" s="12">
        <f t="shared" si="15"/>
        <v>5.0509259257523809E-2</v>
      </c>
      <c r="F344" s="2">
        <f t="shared" si="16"/>
        <v>0.28542303771661576</v>
      </c>
      <c r="G344" s="2">
        <f t="shared" si="17"/>
        <v>-2.1916411824668707</v>
      </c>
    </row>
    <row r="345" spans="1:11" hidden="1" x14ac:dyDescent="0.25">
      <c r="A345" s="19">
        <v>41210.742812500001</v>
      </c>
      <c r="B345" s="32">
        <v>-0.2</v>
      </c>
      <c r="C345" s="32">
        <v>2.23</v>
      </c>
      <c r="D345" s="32"/>
      <c r="E345" s="12">
        <f t="shared" si="15"/>
        <v>5.7453703702776693E-2</v>
      </c>
      <c r="F345" s="2">
        <f t="shared" si="16"/>
        <v>0.20387359836901123</v>
      </c>
      <c r="G345" s="2">
        <f t="shared" si="17"/>
        <v>-2.2731906218144751</v>
      </c>
    </row>
    <row r="346" spans="1:11" hidden="1" x14ac:dyDescent="0.25">
      <c r="A346" s="19">
        <v>41210.749756944446</v>
      </c>
      <c r="B346" s="32">
        <v>-0.14000000000000001</v>
      </c>
      <c r="C346" s="32">
        <v>2.2999999999999998</v>
      </c>
      <c r="D346" s="32"/>
      <c r="E346" s="12">
        <f t="shared" si="15"/>
        <v>6.4398148148029577E-2</v>
      </c>
      <c r="F346" s="2">
        <f t="shared" si="16"/>
        <v>0.14271151885830788</v>
      </c>
      <c r="G346" s="2">
        <f t="shared" si="17"/>
        <v>-2.3445463812436289</v>
      </c>
    </row>
    <row r="347" spans="1:11" hidden="1" x14ac:dyDescent="0.25">
      <c r="A347" s="19">
        <v>41210.756701388884</v>
      </c>
      <c r="B347" s="32">
        <v>-0.08</v>
      </c>
      <c r="C347" s="32">
        <v>2.35</v>
      </c>
      <c r="D347" s="32"/>
      <c r="E347" s="12">
        <f t="shared" si="15"/>
        <v>7.1342592586006504E-2</v>
      </c>
      <c r="F347" s="2">
        <f t="shared" si="16"/>
        <v>8.1549439347604488E-2</v>
      </c>
      <c r="G347" s="2">
        <f t="shared" si="17"/>
        <v>-2.3955147808358821</v>
      </c>
    </row>
    <row r="348" spans="1:11" hidden="1" x14ac:dyDescent="0.25">
      <c r="A348" s="19">
        <v>41210.763645833329</v>
      </c>
      <c r="B348" s="32">
        <v>-0.02</v>
      </c>
      <c r="C348" s="32">
        <v>2.42</v>
      </c>
      <c r="D348" s="32"/>
      <c r="E348" s="12">
        <f t="shared" si="15"/>
        <v>7.8287037031259388E-2</v>
      </c>
      <c r="F348" s="2">
        <f t="shared" si="16"/>
        <v>2.0387359836901122E-2</v>
      </c>
      <c r="G348" s="2">
        <f t="shared" si="17"/>
        <v>-2.4668705402650355</v>
      </c>
    </row>
    <row r="349" spans="1:11" x14ac:dyDescent="0.25">
      <c r="A349" s="19">
        <v>41210.770590277774</v>
      </c>
      <c r="B349" s="32">
        <v>-0.1</v>
      </c>
      <c r="C349" s="32">
        <v>2.33</v>
      </c>
      <c r="D349" s="32"/>
      <c r="E349" s="12">
        <f t="shared" si="15"/>
        <v>8.5231481476512272E-2</v>
      </c>
      <c r="F349" s="2">
        <f t="shared" si="16"/>
        <v>0.10193679918450561</v>
      </c>
      <c r="G349" s="2">
        <f t="shared" si="17"/>
        <v>-2.3751274209989806</v>
      </c>
      <c r="H349" s="29">
        <f t="shared" ref="H349" si="18">A349</f>
        <v>41210.770590277774</v>
      </c>
      <c r="I349" s="36"/>
      <c r="J349" s="2"/>
      <c r="K349" s="2"/>
    </row>
    <row r="350" spans="1:11" hidden="1" x14ac:dyDescent="0.25">
      <c r="A350" s="19">
        <v>41210.77753472222</v>
      </c>
      <c r="B350" s="32">
        <v>-0.01</v>
      </c>
      <c r="C350" s="32">
        <v>2.4300000000000002</v>
      </c>
      <c r="D350" s="32"/>
      <c r="E350" s="12">
        <f t="shared" si="15"/>
        <v>9.2175925921765156E-2</v>
      </c>
      <c r="F350" s="2">
        <f t="shared" si="16"/>
        <v>1.0193679918450561E-2</v>
      </c>
      <c r="G350" s="2">
        <f t="shared" si="17"/>
        <v>-2.4770642201834865</v>
      </c>
      <c r="I350" s="36"/>
    </row>
    <row r="351" spans="1:11" hidden="1" x14ac:dyDescent="0.25">
      <c r="A351" s="19">
        <v>41210.784479166665</v>
      </c>
      <c r="B351" s="32">
        <v>0.09</v>
      </c>
      <c r="C351" s="32">
        <v>2.5299999999999998</v>
      </c>
      <c r="D351" s="32"/>
      <c r="E351" s="12">
        <f t="shared" si="15"/>
        <v>9.912037036701804E-2</v>
      </c>
      <c r="F351" s="2">
        <f t="shared" si="16"/>
        <v>-9.1743119266055051E-2</v>
      </c>
      <c r="G351" s="2">
        <f t="shared" si="17"/>
        <v>-2.5790010193679915</v>
      </c>
      <c r="I351" s="36"/>
    </row>
    <row r="352" spans="1:11" hidden="1" x14ac:dyDescent="0.25">
      <c r="A352" s="19">
        <v>41210.79142361111</v>
      </c>
      <c r="B352" s="32">
        <v>0.1</v>
      </c>
      <c r="C352" s="32">
        <v>2.54</v>
      </c>
      <c r="D352" s="32"/>
      <c r="E352" s="12">
        <f t="shared" si="15"/>
        <v>0.10606481481227092</v>
      </c>
      <c r="F352" s="2">
        <f t="shared" si="16"/>
        <v>-0.10193679918450561</v>
      </c>
      <c r="G352" s="2">
        <f t="shared" si="17"/>
        <v>-2.5891946992864425</v>
      </c>
      <c r="I352" s="36"/>
    </row>
    <row r="353" spans="1:9" hidden="1" x14ac:dyDescent="0.25">
      <c r="A353" s="19">
        <v>41210.798368055555</v>
      </c>
      <c r="B353" s="32">
        <v>0.17</v>
      </c>
      <c r="C353" s="32">
        <v>2.63</v>
      </c>
      <c r="D353" s="32"/>
      <c r="E353" s="12">
        <f t="shared" si="15"/>
        <v>0.11300925925752381</v>
      </c>
      <c r="F353" s="2">
        <f t="shared" si="16"/>
        <v>-0.17329255861365955</v>
      </c>
      <c r="G353" s="2">
        <f t="shared" si="17"/>
        <v>-2.6809378185524975</v>
      </c>
      <c r="I353" s="36"/>
    </row>
    <row r="354" spans="1:9" hidden="1" x14ac:dyDescent="0.25">
      <c r="A354" s="19">
        <v>41210.805312500001</v>
      </c>
      <c r="B354" s="32">
        <v>0.22</v>
      </c>
      <c r="C354" s="32">
        <v>2.68</v>
      </c>
      <c r="D354" s="32"/>
      <c r="E354" s="12">
        <f t="shared" si="15"/>
        <v>0.11995370370277669</v>
      </c>
      <c r="F354" s="2">
        <f t="shared" si="16"/>
        <v>-0.22426095820591235</v>
      </c>
      <c r="G354" s="2">
        <f t="shared" si="17"/>
        <v>-2.7319062181447507</v>
      </c>
      <c r="I354" s="36"/>
    </row>
    <row r="355" spans="1:9" x14ac:dyDescent="0.25">
      <c r="A355" s="19">
        <v>41210.812256944446</v>
      </c>
      <c r="B355" s="32">
        <v>0.23</v>
      </c>
      <c r="C355" s="32">
        <v>2.69</v>
      </c>
      <c r="D355" s="32"/>
      <c r="E355" s="12">
        <f t="shared" si="15"/>
        <v>0.12689814814802958</v>
      </c>
      <c r="F355" s="2">
        <f t="shared" si="16"/>
        <v>-0.2344546381243629</v>
      </c>
      <c r="G355" s="2">
        <f t="shared" si="17"/>
        <v>-2.7420998980632008</v>
      </c>
      <c r="H355" s="29">
        <f t="shared" ref="H355" si="19">A355</f>
        <v>41210.812256944446</v>
      </c>
      <c r="I355" s="36"/>
    </row>
    <row r="356" spans="1:9" hidden="1" x14ac:dyDescent="0.25">
      <c r="A356" s="19">
        <v>41210.819201388884</v>
      </c>
      <c r="B356" s="32">
        <v>0.28000000000000003</v>
      </c>
      <c r="C356" s="32">
        <v>2.73</v>
      </c>
      <c r="D356" s="32"/>
      <c r="E356" s="12">
        <f t="shared" si="15"/>
        <v>0.1338425925860065</v>
      </c>
      <c r="F356" s="2">
        <f t="shared" si="16"/>
        <v>-0.28542303771661576</v>
      </c>
      <c r="G356" s="2">
        <f t="shared" si="17"/>
        <v>-2.782874617737003</v>
      </c>
      <c r="I356" s="36"/>
    </row>
    <row r="357" spans="1:9" hidden="1" x14ac:dyDescent="0.25">
      <c r="A357" s="19">
        <v>41210.826145833329</v>
      </c>
      <c r="B357" s="32">
        <v>0.33</v>
      </c>
      <c r="C357" s="32">
        <v>2.78</v>
      </c>
      <c r="D357" s="32"/>
      <c r="E357" s="12">
        <f t="shared" si="15"/>
        <v>0.14078703703125939</v>
      </c>
      <c r="F357" s="2">
        <f t="shared" si="16"/>
        <v>-0.3363914373088685</v>
      </c>
      <c r="G357" s="2">
        <f t="shared" si="17"/>
        <v>-2.8338430173292557</v>
      </c>
      <c r="I357" s="36"/>
    </row>
    <row r="358" spans="1:9" hidden="1" x14ac:dyDescent="0.25">
      <c r="A358" s="19">
        <v>41210.833090277774</v>
      </c>
      <c r="B358" s="32">
        <v>0.37</v>
      </c>
      <c r="C358" s="32">
        <v>2.82</v>
      </c>
      <c r="D358" s="32"/>
      <c r="E358" s="12">
        <f t="shared" si="15"/>
        <v>0.14773148147651227</v>
      </c>
      <c r="F358" s="2">
        <f t="shared" si="16"/>
        <v>-0.37716615698267075</v>
      </c>
      <c r="G358" s="2">
        <f t="shared" si="17"/>
        <v>-2.8746177370030579</v>
      </c>
      <c r="I358" s="36"/>
    </row>
    <row r="359" spans="1:9" hidden="1" x14ac:dyDescent="0.25">
      <c r="A359" s="19">
        <v>41210.84003472222</v>
      </c>
      <c r="B359" s="32">
        <v>0.39</v>
      </c>
      <c r="C359" s="32">
        <v>2.85</v>
      </c>
      <c r="D359" s="32"/>
      <c r="E359" s="12">
        <f t="shared" si="15"/>
        <v>0.15467592592176516</v>
      </c>
      <c r="F359" s="2">
        <f t="shared" si="16"/>
        <v>-0.39755351681957191</v>
      </c>
      <c r="G359" s="2">
        <f t="shared" si="17"/>
        <v>-2.90519877675841</v>
      </c>
      <c r="I359" s="36"/>
    </row>
    <row r="360" spans="1:9" hidden="1" x14ac:dyDescent="0.25">
      <c r="A360" s="19">
        <v>41210.846979166665</v>
      </c>
      <c r="B360" s="32">
        <v>0.4</v>
      </c>
      <c r="C360" s="32">
        <v>2.86</v>
      </c>
      <c r="D360" s="32"/>
      <c r="E360" s="12">
        <f t="shared" si="15"/>
        <v>0.16162037036701804</v>
      </c>
      <c r="F360" s="2">
        <f t="shared" si="16"/>
        <v>-0.40774719673802245</v>
      </c>
      <c r="G360" s="2">
        <f t="shared" si="17"/>
        <v>-2.9153924566768601</v>
      </c>
      <c r="I360" s="36"/>
    </row>
    <row r="361" spans="1:9" x14ac:dyDescent="0.25">
      <c r="A361" s="19">
        <v>41210.85392361111</v>
      </c>
      <c r="B361" s="32">
        <v>0.44</v>
      </c>
      <c r="C361" s="32">
        <v>2.9</v>
      </c>
      <c r="D361" s="32"/>
      <c r="E361" s="12">
        <f t="shared" si="15"/>
        <v>0.16856481481227092</v>
      </c>
      <c r="F361" s="2">
        <f t="shared" si="16"/>
        <v>-0.44852191641182471</v>
      </c>
      <c r="G361" s="2">
        <f t="shared" si="17"/>
        <v>-2.9561671763506627</v>
      </c>
      <c r="H361" s="29">
        <f t="shared" ref="H361" si="20">A361</f>
        <v>41210.85392361111</v>
      </c>
      <c r="I361" s="36"/>
    </row>
    <row r="362" spans="1:9" hidden="1" x14ac:dyDescent="0.25">
      <c r="A362" s="19">
        <v>41210.860868055555</v>
      </c>
      <c r="B362" s="32">
        <v>0.5</v>
      </c>
      <c r="C362" s="32">
        <v>2.96</v>
      </c>
      <c r="D362" s="32"/>
      <c r="E362" s="12">
        <f t="shared" si="15"/>
        <v>0.17550925925752381</v>
      </c>
      <c r="F362" s="2">
        <f t="shared" si="16"/>
        <v>-0.509683995922528</v>
      </c>
      <c r="G362" s="2">
        <f t="shared" si="17"/>
        <v>-3.017329255861366</v>
      </c>
      <c r="I362" s="36"/>
    </row>
    <row r="363" spans="1:9" hidden="1" x14ac:dyDescent="0.25">
      <c r="A363" s="19">
        <v>41210.867812500001</v>
      </c>
      <c r="B363" s="32">
        <v>0.55000000000000004</v>
      </c>
      <c r="C363" s="32">
        <v>3.01</v>
      </c>
      <c r="D363" s="32"/>
      <c r="E363" s="12">
        <f t="shared" si="15"/>
        <v>0.18245370370277669</v>
      </c>
      <c r="F363" s="2">
        <f t="shared" si="16"/>
        <v>-0.56065239551478085</v>
      </c>
      <c r="G363" s="2">
        <f t="shared" si="17"/>
        <v>-3.0682976554536188</v>
      </c>
      <c r="I363" s="36"/>
    </row>
    <row r="364" spans="1:9" hidden="1" x14ac:dyDescent="0.25">
      <c r="A364" s="19">
        <v>41210.874756944446</v>
      </c>
      <c r="B364" s="32">
        <v>0.56999999999999995</v>
      </c>
      <c r="C364" s="32">
        <v>3.03</v>
      </c>
      <c r="D364" s="32"/>
      <c r="E364" s="12">
        <f t="shared" si="15"/>
        <v>0.18939814814802958</v>
      </c>
      <c r="F364" s="2">
        <f t="shared" si="16"/>
        <v>-0.58103975535168195</v>
      </c>
      <c r="G364" s="2">
        <f t="shared" si="17"/>
        <v>-3.0886850152905199</v>
      </c>
      <c r="I364" s="36"/>
    </row>
    <row r="365" spans="1:9" hidden="1" x14ac:dyDescent="0.25">
      <c r="A365" s="19">
        <v>41210.881701388884</v>
      </c>
      <c r="B365" s="32">
        <v>0.57999999999999996</v>
      </c>
      <c r="C365" s="32">
        <v>3.04</v>
      </c>
      <c r="D365" s="32"/>
      <c r="E365" s="12">
        <f t="shared" si="15"/>
        <v>0.1963425925860065</v>
      </c>
      <c r="F365" s="2">
        <f t="shared" si="16"/>
        <v>-0.5912334352701325</v>
      </c>
      <c r="G365" s="2">
        <f t="shared" si="17"/>
        <v>-3.0988786952089704</v>
      </c>
      <c r="I365" s="36"/>
    </row>
    <row r="366" spans="1:9" hidden="1" x14ac:dyDescent="0.25">
      <c r="A366" s="19">
        <v>41210.888645833329</v>
      </c>
      <c r="B366" s="32">
        <v>0.63</v>
      </c>
      <c r="C366" s="32">
        <v>3.09</v>
      </c>
      <c r="D366" s="32"/>
      <c r="E366" s="12">
        <f t="shared" si="15"/>
        <v>0.20328703703125939</v>
      </c>
      <c r="F366" s="2">
        <f t="shared" si="16"/>
        <v>-0.64220183486238536</v>
      </c>
      <c r="G366" s="2">
        <f t="shared" si="17"/>
        <v>-3.1498470948012232</v>
      </c>
      <c r="I366" s="36"/>
    </row>
    <row r="367" spans="1:9" x14ac:dyDescent="0.25">
      <c r="A367" s="19">
        <v>41210.895590277774</v>
      </c>
      <c r="B367" s="32">
        <v>0.6</v>
      </c>
      <c r="C367" s="32">
        <v>3.05</v>
      </c>
      <c r="D367" s="32"/>
      <c r="E367" s="12">
        <f t="shared" si="15"/>
        <v>0.21023148147651227</v>
      </c>
      <c r="F367" s="2">
        <f t="shared" si="16"/>
        <v>-0.6116207951070336</v>
      </c>
      <c r="G367" s="2">
        <f t="shared" si="17"/>
        <v>-3.109072375127421</v>
      </c>
      <c r="H367" s="29">
        <f t="shared" ref="H367" si="21">A367</f>
        <v>41210.895590277774</v>
      </c>
      <c r="I367" s="36"/>
    </row>
    <row r="368" spans="1:9" hidden="1" x14ac:dyDescent="0.25">
      <c r="A368" s="19">
        <v>41210.90253472222</v>
      </c>
      <c r="B368" s="32">
        <v>0.68</v>
      </c>
      <c r="C368" s="32">
        <v>3.14</v>
      </c>
      <c r="D368" s="32"/>
      <c r="E368" s="12">
        <f t="shared" si="15"/>
        <v>0.21717592592176516</v>
      </c>
      <c r="F368" s="2">
        <f t="shared" si="16"/>
        <v>-0.69317023445463821</v>
      </c>
      <c r="G368" s="2">
        <f t="shared" si="17"/>
        <v>-3.2008154943934763</v>
      </c>
    </row>
    <row r="369" spans="1:8" hidden="1" x14ac:dyDescent="0.25">
      <c r="A369" s="19">
        <v>41210.909479166665</v>
      </c>
      <c r="B369" s="32">
        <v>0.72</v>
      </c>
      <c r="C369" s="32">
        <v>3.19</v>
      </c>
      <c r="D369" s="32"/>
      <c r="E369" s="12">
        <f t="shared" si="15"/>
        <v>0.22412037036701804</v>
      </c>
      <c r="F369" s="2">
        <f t="shared" si="16"/>
        <v>-0.73394495412844041</v>
      </c>
      <c r="G369" s="2">
        <f t="shared" si="17"/>
        <v>-3.2517838939857286</v>
      </c>
    </row>
    <row r="370" spans="1:8" hidden="1" x14ac:dyDescent="0.25">
      <c r="A370" s="19">
        <v>41210.91642361111</v>
      </c>
      <c r="B370" s="32">
        <v>0.75</v>
      </c>
      <c r="C370" s="32">
        <v>3.21</v>
      </c>
      <c r="D370" s="32"/>
      <c r="E370" s="12">
        <f t="shared" si="15"/>
        <v>0.23106481481227092</v>
      </c>
      <c r="F370" s="2">
        <f t="shared" si="16"/>
        <v>-0.76452599388379205</v>
      </c>
      <c r="G370" s="2">
        <f t="shared" si="17"/>
        <v>-3.2721712538226302</v>
      </c>
    </row>
    <row r="371" spans="1:8" hidden="1" x14ac:dyDescent="0.25">
      <c r="A371" s="19">
        <v>41210.923368055555</v>
      </c>
      <c r="B371" s="32">
        <v>0.8</v>
      </c>
      <c r="C371" s="32">
        <v>3.26</v>
      </c>
      <c r="D371" s="32"/>
      <c r="E371" s="12">
        <f t="shared" si="15"/>
        <v>0.23800925925752381</v>
      </c>
      <c r="F371" s="2">
        <f t="shared" si="16"/>
        <v>-0.81549439347604491</v>
      </c>
      <c r="G371" s="2">
        <f t="shared" si="17"/>
        <v>-3.3231396534148825</v>
      </c>
    </row>
    <row r="372" spans="1:8" hidden="1" x14ac:dyDescent="0.25">
      <c r="A372" s="19">
        <v>41210.930312500001</v>
      </c>
      <c r="B372" s="32">
        <v>0.56999999999999995</v>
      </c>
      <c r="C372" s="32">
        <v>3.03</v>
      </c>
      <c r="D372" s="32"/>
      <c r="E372" s="12">
        <f t="shared" si="15"/>
        <v>0.24495370370277669</v>
      </c>
      <c r="F372" s="2">
        <f t="shared" si="16"/>
        <v>-0.58103975535168195</v>
      </c>
      <c r="G372" s="2">
        <f t="shared" si="17"/>
        <v>-3.0886850152905199</v>
      </c>
    </row>
    <row r="373" spans="1:8" x14ac:dyDescent="0.25">
      <c r="A373" s="19">
        <v>41210.937256944446</v>
      </c>
      <c r="B373" s="32">
        <v>0.69</v>
      </c>
      <c r="C373" s="32">
        <v>3.15</v>
      </c>
      <c r="D373" s="32"/>
      <c r="E373" s="12">
        <f t="shared" si="15"/>
        <v>0.25189814814802958</v>
      </c>
      <c r="F373" s="2">
        <f t="shared" si="16"/>
        <v>-0.70336391437308865</v>
      </c>
      <c r="G373" s="2">
        <f t="shared" si="17"/>
        <v>-3.2110091743119265</v>
      </c>
      <c r="H373" s="29">
        <f t="shared" ref="H373" si="22">A373</f>
        <v>41210.937256944446</v>
      </c>
    </row>
    <row r="374" spans="1:8" hidden="1" x14ac:dyDescent="0.25">
      <c r="A374" s="19">
        <v>41210.944201388884</v>
      </c>
      <c r="B374" s="32">
        <v>0.8</v>
      </c>
      <c r="C374" s="32">
        <v>3.27</v>
      </c>
      <c r="D374" s="32"/>
      <c r="E374" s="12">
        <f t="shared" si="15"/>
        <v>0.2588425925860065</v>
      </c>
      <c r="F374" s="2">
        <f t="shared" si="16"/>
        <v>-0.81549439347604491</v>
      </c>
      <c r="G374" s="2">
        <f t="shared" si="17"/>
        <v>-3.3333333333333335</v>
      </c>
    </row>
    <row r="375" spans="1:8" hidden="1" x14ac:dyDescent="0.25">
      <c r="A375" s="19">
        <v>41210.951145833329</v>
      </c>
      <c r="B375" s="32">
        <v>0.73</v>
      </c>
      <c r="C375" s="32">
        <v>3.2</v>
      </c>
      <c r="D375" s="32"/>
      <c r="E375" s="12">
        <f t="shared" si="15"/>
        <v>0.26578703703125939</v>
      </c>
      <c r="F375" s="2">
        <f t="shared" si="16"/>
        <v>-0.74413863404689096</v>
      </c>
      <c r="G375" s="2">
        <f t="shared" si="17"/>
        <v>-3.2619775739041796</v>
      </c>
    </row>
    <row r="376" spans="1:8" hidden="1" x14ac:dyDescent="0.25">
      <c r="A376" s="19">
        <v>41210.958090277774</v>
      </c>
      <c r="B376" s="32">
        <v>0.83</v>
      </c>
      <c r="C376" s="32">
        <v>3.3</v>
      </c>
      <c r="D376" s="32"/>
      <c r="E376" s="12">
        <f t="shared" si="15"/>
        <v>0.27273148147651227</v>
      </c>
      <c r="F376" s="2">
        <f t="shared" si="16"/>
        <v>-0.84607543323139656</v>
      </c>
      <c r="G376" s="2">
        <f t="shared" si="17"/>
        <v>-3.3639143730886847</v>
      </c>
    </row>
    <row r="377" spans="1:8" hidden="1" x14ac:dyDescent="0.25">
      <c r="A377" s="19">
        <v>41210.96503472222</v>
      </c>
      <c r="B377" s="32">
        <v>0.79</v>
      </c>
      <c r="C377" s="32">
        <v>3.25</v>
      </c>
      <c r="D377" s="32"/>
      <c r="E377" s="12">
        <f t="shared" si="15"/>
        <v>0.27967592592176516</v>
      </c>
      <c r="F377" s="2">
        <f t="shared" si="16"/>
        <v>-0.80530071355759436</v>
      </c>
      <c r="G377" s="2">
        <f t="shared" si="17"/>
        <v>-3.3129459734964324</v>
      </c>
    </row>
    <row r="378" spans="1:8" hidden="1" x14ac:dyDescent="0.25">
      <c r="A378" s="19">
        <v>41210.971979166665</v>
      </c>
      <c r="B378" s="32">
        <v>0.87</v>
      </c>
      <c r="C378" s="32">
        <v>3.33</v>
      </c>
      <c r="D378" s="32"/>
      <c r="E378" s="12">
        <f t="shared" si="15"/>
        <v>0.28662037036701804</v>
      </c>
      <c r="F378" s="2">
        <f t="shared" si="16"/>
        <v>-0.88685015290519875</v>
      </c>
      <c r="G378" s="2">
        <f t="shared" si="17"/>
        <v>-3.3944954128440368</v>
      </c>
    </row>
    <row r="379" spans="1:8" x14ac:dyDescent="0.25">
      <c r="A379" s="19">
        <v>41210.97892361111</v>
      </c>
      <c r="B379" s="32">
        <v>0.81</v>
      </c>
      <c r="C379" s="32">
        <v>3.28</v>
      </c>
      <c r="D379" s="32"/>
      <c r="E379" s="12">
        <f t="shared" si="15"/>
        <v>0.29356481481227092</v>
      </c>
      <c r="F379" s="2">
        <f t="shared" si="16"/>
        <v>-0.82568807339449546</v>
      </c>
      <c r="G379" s="2">
        <f t="shared" si="17"/>
        <v>-3.3435270132517836</v>
      </c>
      <c r="H379" s="29">
        <f t="shared" ref="H379" si="23">A379</f>
        <v>41210.97892361111</v>
      </c>
    </row>
    <row r="380" spans="1:8" hidden="1" x14ac:dyDescent="0.25">
      <c r="A380" s="19">
        <v>41210.985868055555</v>
      </c>
      <c r="B380" s="32">
        <v>0.91</v>
      </c>
      <c r="C380" s="32">
        <v>3.39</v>
      </c>
      <c r="D380" s="32"/>
      <c r="E380" s="12">
        <f t="shared" si="15"/>
        <v>0.30050925925752381</v>
      </c>
      <c r="F380" s="2">
        <f t="shared" si="16"/>
        <v>-0.92762487257900106</v>
      </c>
      <c r="G380" s="2">
        <f t="shared" si="17"/>
        <v>-3.4556574923547401</v>
      </c>
    </row>
    <row r="381" spans="1:8" hidden="1" x14ac:dyDescent="0.25">
      <c r="A381" s="19">
        <v>41210.992812500001</v>
      </c>
      <c r="B381" s="32">
        <v>0.95</v>
      </c>
      <c r="C381" s="32">
        <v>3.43</v>
      </c>
      <c r="D381" s="32"/>
      <c r="E381" s="12">
        <f t="shared" si="15"/>
        <v>0.30745370370277669</v>
      </c>
      <c r="F381" s="2">
        <f t="shared" si="16"/>
        <v>-0.96839959225280325</v>
      </c>
      <c r="G381" s="2">
        <f t="shared" si="17"/>
        <v>-3.4964322120285427</v>
      </c>
    </row>
    <row r="382" spans="1:8" hidden="1" x14ac:dyDescent="0.25">
      <c r="A382" s="19">
        <v>41210.999756944446</v>
      </c>
      <c r="B382" s="32">
        <v>1</v>
      </c>
      <c r="C382" s="32">
        <v>3.48</v>
      </c>
      <c r="D382" s="32"/>
      <c r="E382" s="12">
        <f t="shared" si="15"/>
        <v>0.31439814814802958</v>
      </c>
      <c r="F382" s="2">
        <f t="shared" si="16"/>
        <v>-1.019367991845056</v>
      </c>
      <c r="G382" s="2">
        <f t="shared" si="17"/>
        <v>-3.547400611620795</v>
      </c>
    </row>
    <row r="383" spans="1:8" hidden="1" x14ac:dyDescent="0.25">
      <c r="A383" s="19">
        <v>41211.006701388884</v>
      </c>
      <c r="B383" s="32">
        <v>0.99</v>
      </c>
      <c r="C383" s="32">
        <v>3.46</v>
      </c>
      <c r="D383" s="32"/>
      <c r="E383" s="12">
        <f t="shared" si="15"/>
        <v>0.3213425925860065</v>
      </c>
      <c r="F383" s="2">
        <f t="shared" si="16"/>
        <v>-1.0091743119266054</v>
      </c>
      <c r="G383" s="2">
        <f t="shared" si="17"/>
        <v>-3.5270132517838939</v>
      </c>
    </row>
    <row r="384" spans="1:8" hidden="1" x14ac:dyDescent="0.25">
      <c r="A384" s="19">
        <v>41211.013645833329</v>
      </c>
      <c r="B384" s="32">
        <v>0.95</v>
      </c>
      <c r="C384" s="32">
        <v>3.42</v>
      </c>
      <c r="D384" s="32"/>
      <c r="E384" s="12">
        <f t="shared" si="15"/>
        <v>0.32828703703125939</v>
      </c>
      <c r="F384" s="2">
        <f t="shared" si="16"/>
        <v>-0.96839959225280325</v>
      </c>
      <c r="G384" s="2">
        <f t="shared" si="17"/>
        <v>-3.4862385321100917</v>
      </c>
    </row>
    <row r="385" spans="1:8" x14ac:dyDescent="0.25">
      <c r="A385" s="19">
        <v>41211.020590277774</v>
      </c>
      <c r="B385" s="32">
        <v>1.02</v>
      </c>
      <c r="C385" s="32">
        <v>3.5</v>
      </c>
      <c r="D385" s="32"/>
      <c r="E385" s="12">
        <f t="shared" si="15"/>
        <v>0.33523148147651227</v>
      </c>
      <c r="F385" s="2">
        <f t="shared" si="16"/>
        <v>-1.0397553516819573</v>
      </c>
      <c r="G385" s="2">
        <f t="shared" si="17"/>
        <v>-3.5677879714576961</v>
      </c>
      <c r="H385" s="29">
        <f t="shared" ref="H385" si="24">A385</f>
        <v>41211.020590277774</v>
      </c>
    </row>
    <row r="386" spans="1:8" hidden="1" x14ac:dyDescent="0.25">
      <c r="A386" s="19">
        <v>41211.02753472222</v>
      </c>
      <c r="B386" s="32">
        <v>0.93</v>
      </c>
      <c r="C386" s="32">
        <v>3.41</v>
      </c>
      <c r="D386" s="32"/>
      <c r="E386" s="12">
        <f t="shared" si="15"/>
        <v>0.34217592592176516</v>
      </c>
      <c r="F386" s="2">
        <f t="shared" si="16"/>
        <v>-0.94801223241590216</v>
      </c>
      <c r="G386" s="2">
        <f t="shared" si="17"/>
        <v>-3.4760448521916412</v>
      </c>
    </row>
    <row r="387" spans="1:8" hidden="1" x14ac:dyDescent="0.25">
      <c r="A387" s="19">
        <v>41211.034479166665</v>
      </c>
      <c r="B387" s="32">
        <v>1.04</v>
      </c>
      <c r="C387" s="32">
        <v>3.52</v>
      </c>
      <c r="D387" s="32"/>
      <c r="E387" s="12">
        <f t="shared" ref="E387:E450" si="25">A387-$I$2</f>
        <v>0.34912037036701804</v>
      </c>
      <c r="F387" s="2">
        <f t="shared" ref="F387:F450" si="26">B387/-0.981</f>
        <v>-1.0601427115188584</v>
      </c>
      <c r="G387" s="2">
        <f t="shared" ref="G387:G450" si="27">C387/-0.981</f>
        <v>-3.5881753312945976</v>
      </c>
    </row>
    <row r="388" spans="1:8" hidden="1" x14ac:dyDescent="0.25">
      <c r="A388" s="19">
        <v>41211.04142361111</v>
      </c>
      <c r="B388" s="32">
        <v>1.08</v>
      </c>
      <c r="C388" s="32">
        <v>3.55</v>
      </c>
      <c r="D388" s="32"/>
      <c r="E388" s="12">
        <f t="shared" si="25"/>
        <v>0.35606481481227092</v>
      </c>
      <c r="F388" s="2">
        <f t="shared" si="26"/>
        <v>-1.1009174311926606</v>
      </c>
      <c r="G388" s="2">
        <f t="shared" si="27"/>
        <v>-3.6187563710499489</v>
      </c>
    </row>
    <row r="389" spans="1:8" hidden="1" x14ac:dyDescent="0.25">
      <c r="A389" s="19">
        <v>41211.048368055555</v>
      </c>
      <c r="B389" s="32">
        <v>1.1100000000000001</v>
      </c>
      <c r="C389" s="32">
        <v>3.59</v>
      </c>
      <c r="D389" s="32"/>
      <c r="E389" s="12">
        <f t="shared" si="25"/>
        <v>0.36300925925752381</v>
      </c>
      <c r="F389" s="2">
        <f t="shared" si="26"/>
        <v>-1.1314984709480123</v>
      </c>
      <c r="G389" s="2">
        <f t="shared" si="27"/>
        <v>-3.659531090723751</v>
      </c>
    </row>
    <row r="390" spans="1:8" hidden="1" x14ac:dyDescent="0.25">
      <c r="A390" s="19">
        <v>41211.055312500001</v>
      </c>
      <c r="B390" s="32">
        <v>1.1399999999999999</v>
      </c>
      <c r="C390" s="32">
        <v>3.61</v>
      </c>
      <c r="D390" s="32"/>
      <c r="E390" s="12">
        <f t="shared" si="25"/>
        <v>0.36995370370277669</v>
      </c>
      <c r="F390" s="2">
        <f t="shared" si="26"/>
        <v>-1.1620795107033639</v>
      </c>
      <c r="G390" s="2">
        <f t="shared" si="27"/>
        <v>-3.6799184505606521</v>
      </c>
    </row>
    <row r="391" spans="1:8" x14ac:dyDescent="0.25">
      <c r="A391" s="19">
        <v>41211.062256944446</v>
      </c>
      <c r="B391" s="32">
        <v>1.17</v>
      </c>
      <c r="C391" s="32">
        <v>3.64</v>
      </c>
      <c r="D391" s="32"/>
      <c r="E391" s="12">
        <f t="shared" si="25"/>
        <v>0.37689814814802958</v>
      </c>
      <c r="F391" s="2">
        <f t="shared" si="26"/>
        <v>-1.1926605504587156</v>
      </c>
      <c r="G391" s="2">
        <f t="shared" si="27"/>
        <v>-3.7104994903160042</v>
      </c>
      <c r="H391" s="29">
        <f t="shared" ref="H391" si="28">A391</f>
        <v>41211.062256944446</v>
      </c>
    </row>
    <row r="392" spans="1:8" hidden="1" x14ac:dyDescent="0.25">
      <c r="A392" s="19">
        <v>41211.069201388884</v>
      </c>
      <c r="B392" s="32">
        <v>1.2</v>
      </c>
      <c r="C392" s="32">
        <v>3.68</v>
      </c>
      <c r="D392" s="32"/>
      <c r="E392" s="12">
        <f t="shared" si="25"/>
        <v>0.3838425925860065</v>
      </c>
      <c r="F392" s="2">
        <f t="shared" si="26"/>
        <v>-1.2232415902140672</v>
      </c>
      <c r="G392" s="2">
        <f t="shared" si="27"/>
        <v>-3.7512742099898064</v>
      </c>
    </row>
    <row r="393" spans="1:8" hidden="1" x14ac:dyDescent="0.25">
      <c r="A393" s="19">
        <v>41211.076145833329</v>
      </c>
      <c r="B393" s="32">
        <v>1.23</v>
      </c>
      <c r="C393" s="32">
        <v>3.71</v>
      </c>
      <c r="D393" s="32"/>
      <c r="E393" s="12">
        <f t="shared" si="25"/>
        <v>0.39078703703125939</v>
      </c>
      <c r="F393" s="2">
        <f t="shared" si="26"/>
        <v>-1.2538226299694191</v>
      </c>
      <c r="G393" s="2">
        <f t="shared" si="27"/>
        <v>-3.7818552497451581</v>
      </c>
    </row>
    <row r="394" spans="1:8" hidden="1" x14ac:dyDescent="0.25">
      <c r="A394" s="19">
        <v>41211.083090277774</v>
      </c>
      <c r="B394" s="32">
        <v>1.26</v>
      </c>
      <c r="C394" s="32">
        <v>3.73</v>
      </c>
      <c r="D394" s="32"/>
      <c r="E394" s="12">
        <f t="shared" si="25"/>
        <v>0.39773148147651227</v>
      </c>
      <c r="F394" s="2">
        <f t="shared" si="26"/>
        <v>-1.2844036697247707</v>
      </c>
      <c r="G394" s="2">
        <f t="shared" si="27"/>
        <v>-3.8022426095820592</v>
      </c>
    </row>
    <row r="395" spans="1:8" hidden="1" x14ac:dyDescent="0.25">
      <c r="A395" s="19">
        <v>41211.09003472222</v>
      </c>
      <c r="B395" s="32">
        <v>1.28</v>
      </c>
      <c r="C395" s="32">
        <v>3.75</v>
      </c>
      <c r="D395" s="32"/>
      <c r="E395" s="12">
        <f t="shared" si="25"/>
        <v>0.40467592592176516</v>
      </c>
      <c r="F395" s="2">
        <f t="shared" si="26"/>
        <v>-1.3047910295616718</v>
      </c>
      <c r="G395" s="2">
        <f t="shared" si="27"/>
        <v>-3.8226299694189603</v>
      </c>
    </row>
    <row r="396" spans="1:8" hidden="1" x14ac:dyDescent="0.25">
      <c r="A396" s="19">
        <v>41211.096979166665</v>
      </c>
      <c r="B396" s="32">
        <v>1.3</v>
      </c>
      <c r="C396" s="32">
        <v>3.77</v>
      </c>
      <c r="D396" s="32"/>
      <c r="E396" s="12">
        <f t="shared" si="25"/>
        <v>0.41162037036701804</v>
      </c>
      <c r="F396" s="2">
        <f t="shared" si="26"/>
        <v>-1.3251783893985729</v>
      </c>
      <c r="G396" s="2">
        <f t="shared" si="27"/>
        <v>-3.8430173292558614</v>
      </c>
    </row>
    <row r="397" spans="1:8" x14ac:dyDescent="0.25">
      <c r="A397" s="19">
        <v>41211.10392361111</v>
      </c>
      <c r="B397" s="32">
        <v>1.32</v>
      </c>
      <c r="C397" s="32">
        <v>3.8</v>
      </c>
      <c r="D397" s="32"/>
      <c r="E397" s="12">
        <f t="shared" si="25"/>
        <v>0.41856481481227092</v>
      </c>
      <c r="F397" s="2">
        <f t="shared" si="26"/>
        <v>-1.345565749235474</v>
      </c>
      <c r="G397" s="2">
        <f t="shared" si="27"/>
        <v>-3.873598369011213</v>
      </c>
      <c r="H397" s="29">
        <f t="shared" ref="H397" si="29">A397</f>
        <v>41211.10392361111</v>
      </c>
    </row>
    <row r="398" spans="1:8" hidden="1" x14ac:dyDescent="0.25">
      <c r="A398" s="19">
        <v>41211.110868055555</v>
      </c>
      <c r="B398" s="32">
        <v>1.36</v>
      </c>
      <c r="C398" s="32">
        <v>3.84</v>
      </c>
      <c r="D398" s="32"/>
      <c r="E398" s="12">
        <f t="shared" si="25"/>
        <v>0.42550925925752381</v>
      </c>
      <c r="F398" s="2">
        <f t="shared" si="26"/>
        <v>-1.3863404689092764</v>
      </c>
      <c r="G398" s="2">
        <f t="shared" si="27"/>
        <v>-3.9143730886850152</v>
      </c>
    </row>
    <row r="399" spans="1:8" hidden="1" x14ac:dyDescent="0.25">
      <c r="A399" s="19">
        <v>41211.117812500001</v>
      </c>
      <c r="B399" s="32">
        <v>1.36</v>
      </c>
      <c r="C399" s="32">
        <v>3.84</v>
      </c>
      <c r="D399" s="32"/>
      <c r="E399" s="12">
        <f t="shared" si="25"/>
        <v>0.43245370370277669</v>
      </c>
      <c r="F399" s="2">
        <f t="shared" si="26"/>
        <v>-1.3863404689092764</v>
      </c>
      <c r="G399" s="2">
        <f t="shared" si="27"/>
        <v>-3.9143730886850152</v>
      </c>
    </row>
    <row r="400" spans="1:8" hidden="1" x14ac:dyDescent="0.25">
      <c r="A400" s="19">
        <v>41211.124756944446</v>
      </c>
      <c r="B400" s="32">
        <v>1.41</v>
      </c>
      <c r="C400" s="32">
        <v>3.89</v>
      </c>
      <c r="D400" s="32"/>
      <c r="E400" s="12">
        <f t="shared" si="25"/>
        <v>0.43939814814802958</v>
      </c>
      <c r="F400" s="2">
        <f t="shared" si="26"/>
        <v>-1.4373088685015289</v>
      </c>
      <c r="G400" s="2">
        <f t="shared" si="27"/>
        <v>-3.9653414882772684</v>
      </c>
    </row>
    <row r="401" spans="1:8" hidden="1" x14ac:dyDescent="0.25">
      <c r="A401" s="19">
        <v>41211.131701388884</v>
      </c>
      <c r="B401" s="32">
        <v>1.45</v>
      </c>
      <c r="C401" s="32">
        <v>3.92</v>
      </c>
      <c r="D401" s="32"/>
      <c r="E401" s="12">
        <f t="shared" si="25"/>
        <v>0.4463425925860065</v>
      </c>
      <c r="F401" s="2">
        <f t="shared" si="26"/>
        <v>-1.4780835881753314</v>
      </c>
      <c r="G401" s="2">
        <f t="shared" si="27"/>
        <v>-3.9959225280326196</v>
      </c>
    </row>
    <row r="402" spans="1:8" hidden="1" x14ac:dyDescent="0.25">
      <c r="A402" s="19">
        <v>41211.138645833329</v>
      </c>
      <c r="B402" s="32">
        <v>1.47</v>
      </c>
      <c r="C402" s="32">
        <v>3.95</v>
      </c>
      <c r="D402" s="32"/>
      <c r="E402" s="12">
        <f t="shared" si="25"/>
        <v>0.45328703703125939</v>
      </c>
      <c r="F402" s="2">
        <f t="shared" si="26"/>
        <v>-1.4984709480122325</v>
      </c>
      <c r="G402" s="2">
        <f t="shared" si="27"/>
        <v>-4.0265035677879721</v>
      </c>
    </row>
    <row r="403" spans="1:8" x14ac:dyDescent="0.25">
      <c r="A403" s="19">
        <v>41211.145590277774</v>
      </c>
      <c r="B403" s="32">
        <v>1.44</v>
      </c>
      <c r="C403" s="32">
        <v>3.92</v>
      </c>
      <c r="D403" s="32"/>
      <c r="E403" s="12">
        <f t="shared" si="25"/>
        <v>0.46023148147651227</v>
      </c>
      <c r="F403" s="2">
        <f t="shared" si="26"/>
        <v>-1.4678899082568808</v>
      </c>
      <c r="G403" s="2">
        <f t="shared" si="27"/>
        <v>-3.9959225280326196</v>
      </c>
      <c r="H403" s="29">
        <f t="shared" ref="H403" si="30">A403</f>
        <v>41211.145590277774</v>
      </c>
    </row>
    <row r="404" spans="1:8" hidden="1" x14ac:dyDescent="0.25">
      <c r="A404" s="19">
        <v>41211.15253472222</v>
      </c>
      <c r="B404" s="32">
        <v>1.45</v>
      </c>
      <c r="C404" s="32">
        <v>3.92</v>
      </c>
      <c r="D404" s="32"/>
      <c r="E404" s="12">
        <f t="shared" si="25"/>
        <v>0.46717592592176516</v>
      </c>
      <c r="F404" s="2">
        <f t="shared" si="26"/>
        <v>-1.4780835881753314</v>
      </c>
      <c r="G404" s="2">
        <f t="shared" si="27"/>
        <v>-3.9959225280326196</v>
      </c>
    </row>
    <row r="405" spans="1:8" hidden="1" x14ac:dyDescent="0.25">
      <c r="A405" s="19">
        <v>41211.159479166665</v>
      </c>
      <c r="B405" s="32">
        <v>1.48</v>
      </c>
      <c r="C405" s="32">
        <v>3.96</v>
      </c>
      <c r="D405" s="32"/>
      <c r="E405" s="12">
        <f t="shared" si="25"/>
        <v>0.47412037036701804</v>
      </c>
      <c r="F405" s="2">
        <f t="shared" si="26"/>
        <v>-1.508664627930683</v>
      </c>
      <c r="G405" s="2">
        <f t="shared" si="27"/>
        <v>-4.0366972477064218</v>
      </c>
    </row>
    <row r="406" spans="1:8" hidden="1" x14ac:dyDescent="0.25">
      <c r="A406" s="19">
        <v>41211.16642361111</v>
      </c>
      <c r="B406" s="32">
        <v>1.51</v>
      </c>
      <c r="C406" s="32">
        <v>3.98</v>
      </c>
      <c r="D406" s="32"/>
      <c r="E406" s="12">
        <f t="shared" si="25"/>
        <v>0.48106481481227092</v>
      </c>
      <c r="F406" s="2">
        <f t="shared" si="26"/>
        <v>-1.5392456676860347</v>
      </c>
      <c r="G406" s="2">
        <f t="shared" si="27"/>
        <v>-4.0570846075433229</v>
      </c>
    </row>
    <row r="407" spans="1:8" hidden="1" x14ac:dyDescent="0.25">
      <c r="A407" s="19">
        <v>41211.173368055555</v>
      </c>
      <c r="B407" s="32">
        <v>1.49</v>
      </c>
      <c r="C407" s="32">
        <v>3.97</v>
      </c>
      <c r="D407" s="32"/>
      <c r="E407" s="12">
        <f t="shared" si="25"/>
        <v>0.48800925925752381</v>
      </c>
      <c r="F407" s="2">
        <f t="shared" si="26"/>
        <v>-1.5188583078491336</v>
      </c>
      <c r="G407" s="2">
        <f t="shared" si="27"/>
        <v>-4.0468909276248732</v>
      </c>
    </row>
    <row r="408" spans="1:8" hidden="1" x14ac:dyDescent="0.25">
      <c r="A408" s="19">
        <v>41211.180312500001</v>
      </c>
      <c r="B408" s="32">
        <v>1.52</v>
      </c>
      <c r="C408" s="32">
        <v>3.99</v>
      </c>
      <c r="D408" s="32"/>
      <c r="E408" s="12">
        <f t="shared" si="25"/>
        <v>0.49495370370277669</v>
      </c>
      <c r="F408" s="2">
        <f t="shared" si="26"/>
        <v>-1.5494393476044852</v>
      </c>
      <c r="G408" s="2">
        <f t="shared" si="27"/>
        <v>-4.0672782874617743</v>
      </c>
    </row>
    <row r="409" spans="1:8" x14ac:dyDescent="0.25">
      <c r="A409" s="19">
        <v>41211.187256944446</v>
      </c>
      <c r="B409" s="32">
        <v>1.52</v>
      </c>
      <c r="C409" s="32">
        <v>4.01</v>
      </c>
      <c r="D409" s="32"/>
      <c r="E409" s="12">
        <f t="shared" si="25"/>
        <v>0.50189814814802958</v>
      </c>
      <c r="F409" s="2">
        <f t="shared" si="26"/>
        <v>-1.5494393476044852</v>
      </c>
      <c r="G409" s="2">
        <f t="shared" si="27"/>
        <v>-4.0876656472986745</v>
      </c>
      <c r="H409" s="29">
        <f t="shared" ref="H409" si="31">A409</f>
        <v>41211.187256944446</v>
      </c>
    </row>
    <row r="410" spans="1:8" hidden="1" x14ac:dyDescent="0.25">
      <c r="A410" s="19">
        <v>41211.194201388884</v>
      </c>
      <c r="B410" s="32">
        <v>1.56</v>
      </c>
      <c r="C410" s="32">
        <v>4.03</v>
      </c>
      <c r="D410" s="32"/>
      <c r="E410" s="12">
        <f t="shared" si="25"/>
        <v>0.5088425925860065</v>
      </c>
      <c r="F410" s="2">
        <f t="shared" si="26"/>
        <v>-1.5902140672782876</v>
      </c>
      <c r="G410" s="2">
        <f t="shared" si="27"/>
        <v>-4.1080530071355765</v>
      </c>
    </row>
    <row r="411" spans="1:8" hidden="1" x14ac:dyDescent="0.25">
      <c r="A411" s="19">
        <v>41211.201145833329</v>
      </c>
      <c r="B411" s="32">
        <v>1.59</v>
      </c>
      <c r="C411" s="32">
        <v>4.07</v>
      </c>
      <c r="D411" s="32"/>
      <c r="E411" s="12">
        <f t="shared" si="25"/>
        <v>0.51578703703125939</v>
      </c>
      <c r="F411" s="2">
        <f t="shared" si="26"/>
        <v>-1.6207951070336393</v>
      </c>
      <c r="G411" s="2">
        <f t="shared" si="27"/>
        <v>-4.1488277268093787</v>
      </c>
    </row>
    <row r="412" spans="1:8" hidden="1" x14ac:dyDescent="0.25">
      <c r="A412" s="19">
        <v>41211.208090277774</v>
      </c>
      <c r="B412" s="32">
        <v>1.6</v>
      </c>
      <c r="C412" s="32">
        <v>4.07</v>
      </c>
      <c r="D412" s="32"/>
      <c r="E412" s="12">
        <f t="shared" si="25"/>
        <v>0.52273148147651227</v>
      </c>
      <c r="F412" s="2">
        <f t="shared" si="26"/>
        <v>-1.6309887869520898</v>
      </c>
      <c r="G412" s="2">
        <f t="shared" si="27"/>
        <v>-4.1488277268093787</v>
      </c>
    </row>
    <row r="413" spans="1:8" hidden="1" x14ac:dyDescent="0.25">
      <c r="A413" s="19">
        <v>41211.21503472222</v>
      </c>
      <c r="B413" s="32">
        <v>1.63</v>
      </c>
      <c r="C413" s="32">
        <v>4.0999999999999996</v>
      </c>
      <c r="D413" s="32"/>
      <c r="E413" s="12">
        <f t="shared" si="25"/>
        <v>0.52967592592176516</v>
      </c>
      <c r="F413" s="2">
        <f t="shared" si="26"/>
        <v>-1.6615698267074412</v>
      </c>
      <c r="G413" s="2">
        <f t="shared" si="27"/>
        <v>-4.1794087665647295</v>
      </c>
    </row>
    <row r="414" spans="1:8" hidden="1" x14ac:dyDescent="0.25">
      <c r="A414" s="19">
        <v>41211.221979166665</v>
      </c>
      <c r="B414" s="32">
        <v>1.64</v>
      </c>
      <c r="C414" s="32">
        <v>4.12</v>
      </c>
      <c r="D414" s="32"/>
      <c r="E414" s="12">
        <f t="shared" si="25"/>
        <v>0.53662037036701804</v>
      </c>
      <c r="F414" s="2">
        <f t="shared" si="26"/>
        <v>-1.6717635066258918</v>
      </c>
      <c r="G414" s="2">
        <f t="shared" si="27"/>
        <v>-4.1997961264016315</v>
      </c>
    </row>
    <row r="415" spans="1:8" x14ac:dyDescent="0.25">
      <c r="A415" s="19">
        <v>41211.22892361111</v>
      </c>
      <c r="B415" s="32">
        <v>1.59</v>
      </c>
      <c r="C415" s="32">
        <v>4.08</v>
      </c>
      <c r="D415" s="32"/>
      <c r="E415" s="12">
        <f t="shared" si="25"/>
        <v>0.54356481481227092</v>
      </c>
      <c r="F415" s="2">
        <f t="shared" si="26"/>
        <v>-1.6207951070336393</v>
      </c>
      <c r="G415" s="2">
        <f t="shared" si="27"/>
        <v>-4.1590214067278293</v>
      </c>
      <c r="H415" s="29">
        <f t="shared" ref="H415" si="32">A415</f>
        <v>41211.22892361111</v>
      </c>
    </row>
    <row r="416" spans="1:8" hidden="1" x14ac:dyDescent="0.25">
      <c r="A416" s="19">
        <v>41211.235868055555</v>
      </c>
      <c r="B416" s="32">
        <v>1.67</v>
      </c>
      <c r="C416" s="32">
        <v>4.1500000000000004</v>
      </c>
      <c r="D416" s="32"/>
      <c r="E416" s="12">
        <f t="shared" si="25"/>
        <v>0.55050925925752381</v>
      </c>
      <c r="F416" s="2">
        <f t="shared" si="26"/>
        <v>-1.7023445463812437</v>
      </c>
      <c r="G416" s="2">
        <f t="shared" si="27"/>
        <v>-4.2303771661569831</v>
      </c>
    </row>
    <row r="417" spans="1:8" hidden="1" x14ac:dyDescent="0.25">
      <c r="A417" s="19">
        <v>41211.242812500001</v>
      </c>
      <c r="B417" s="32">
        <v>1.71</v>
      </c>
      <c r="C417" s="32">
        <v>4.18</v>
      </c>
      <c r="D417" s="32"/>
      <c r="E417" s="12">
        <f t="shared" si="25"/>
        <v>0.55745370370277669</v>
      </c>
      <c r="F417" s="2">
        <f t="shared" si="26"/>
        <v>-1.7431192660550459</v>
      </c>
      <c r="G417" s="2">
        <f t="shared" si="27"/>
        <v>-4.2609582059123339</v>
      </c>
    </row>
    <row r="418" spans="1:8" hidden="1" x14ac:dyDescent="0.25">
      <c r="A418" s="19">
        <v>41211.249756944446</v>
      </c>
      <c r="B418" s="32">
        <v>1.75</v>
      </c>
      <c r="C418" s="32">
        <v>4.22</v>
      </c>
      <c r="D418" s="32"/>
      <c r="E418" s="12">
        <f t="shared" si="25"/>
        <v>0.56439814814802958</v>
      </c>
      <c r="F418" s="2">
        <f t="shared" si="26"/>
        <v>-1.7838939857288481</v>
      </c>
      <c r="G418" s="2">
        <f t="shared" si="27"/>
        <v>-4.3017329255861361</v>
      </c>
    </row>
    <row r="419" spans="1:8" hidden="1" x14ac:dyDescent="0.25">
      <c r="A419" s="19">
        <v>41211.256701388884</v>
      </c>
      <c r="B419" s="32">
        <v>1.74</v>
      </c>
      <c r="C419" s="32">
        <v>4.22</v>
      </c>
      <c r="D419" s="32"/>
      <c r="E419" s="12">
        <f t="shared" si="25"/>
        <v>0.5713425925860065</v>
      </c>
      <c r="F419" s="2">
        <f t="shared" si="26"/>
        <v>-1.7737003058103975</v>
      </c>
      <c r="G419" s="2">
        <f t="shared" si="27"/>
        <v>-4.3017329255861361</v>
      </c>
    </row>
    <row r="420" spans="1:8" hidden="1" x14ac:dyDescent="0.25">
      <c r="A420" s="19">
        <v>41211.263645833329</v>
      </c>
      <c r="B420" s="32">
        <v>1.79</v>
      </c>
      <c r="C420" s="32">
        <v>4.2699999999999996</v>
      </c>
      <c r="D420" s="32"/>
      <c r="E420" s="12">
        <f t="shared" si="25"/>
        <v>0.57828703703125939</v>
      </c>
      <c r="F420" s="2">
        <f t="shared" si="26"/>
        <v>-1.8246687054026505</v>
      </c>
      <c r="G420" s="2">
        <f t="shared" si="27"/>
        <v>-4.3527013251783888</v>
      </c>
    </row>
    <row r="421" spans="1:8" x14ac:dyDescent="0.25">
      <c r="A421" s="19">
        <v>41211.270590277774</v>
      </c>
      <c r="B421" s="32">
        <v>1.8</v>
      </c>
      <c r="C421" s="32">
        <v>4.28</v>
      </c>
      <c r="D421" s="32"/>
      <c r="E421" s="12">
        <f t="shared" si="25"/>
        <v>0.58523148147651227</v>
      </c>
      <c r="F421" s="2">
        <f t="shared" si="26"/>
        <v>-1.834862385321101</v>
      </c>
      <c r="G421" s="2">
        <f t="shared" si="27"/>
        <v>-4.3628950050968403</v>
      </c>
      <c r="H421" s="29">
        <f t="shared" ref="H421" si="33">A421</f>
        <v>41211.270590277774</v>
      </c>
    </row>
    <row r="422" spans="1:8" hidden="1" x14ac:dyDescent="0.25">
      <c r="A422" s="19">
        <v>41211.27753472222</v>
      </c>
      <c r="B422" s="32">
        <v>1.84</v>
      </c>
      <c r="C422" s="32">
        <v>4.32</v>
      </c>
      <c r="D422" s="32"/>
      <c r="E422" s="12">
        <f t="shared" si="25"/>
        <v>0.59217592592176516</v>
      </c>
      <c r="F422" s="2">
        <f t="shared" si="26"/>
        <v>-1.8756371049949032</v>
      </c>
      <c r="G422" s="2">
        <f t="shared" si="27"/>
        <v>-4.4036697247706424</v>
      </c>
    </row>
    <row r="423" spans="1:8" hidden="1" x14ac:dyDescent="0.25">
      <c r="A423" s="19">
        <v>41211.284479166665</v>
      </c>
      <c r="B423" s="32">
        <v>1.87</v>
      </c>
      <c r="C423" s="32">
        <v>4.34</v>
      </c>
      <c r="D423" s="32"/>
      <c r="E423" s="12">
        <f t="shared" si="25"/>
        <v>0.59912037036701804</v>
      </c>
      <c r="F423" s="2">
        <f t="shared" si="26"/>
        <v>-1.9062181447502551</v>
      </c>
      <c r="G423" s="2">
        <f t="shared" si="27"/>
        <v>-4.4240570846075435</v>
      </c>
    </row>
    <row r="424" spans="1:8" hidden="1" x14ac:dyDescent="0.25">
      <c r="A424" s="19">
        <v>41211.29142361111</v>
      </c>
      <c r="B424" s="32">
        <v>1.89</v>
      </c>
      <c r="C424" s="32">
        <v>4.3600000000000003</v>
      </c>
      <c r="D424" s="32"/>
      <c r="E424" s="12">
        <f t="shared" si="25"/>
        <v>0.60606481481227092</v>
      </c>
      <c r="F424" s="2">
        <f t="shared" si="26"/>
        <v>-1.926605504587156</v>
      </c>
      <c r="G424" s="2">
        <f t="shared" si="27"/>
        <v>-4.4444444444444446</v>
      </c>
    </row>
    <row r="425" spans="1:8" hidden="1" x14ac:dyDescent="0.25">
      <c r="A425" s="19">
        <v>41211.298368055555</v>
      </c>
      <c r="B425" s="32">
        <v>1.89</v>
      </c>
      <c r="C425" s="32">
        <v>4.37</v>
      </c>
      <c r="D425" s="32"/>
      <c r="E425" s="12">
        <f t="shared" si="25"/>
        <v>0.61300925925752381</v>
      </c>
      <c r="F425" s="2">
        <f t="shared" si="26"/>
        <v>-1.926605504587156</v>
      </c>
      <c r="G425" s="2">
        <f t="shared" si="27"/>
        <v>-4.4546381243628952</v>
      </c>
    </row>
    <row r="426" spans="1:8" hidden="1" x14ac:dyDescent="0.25">
      <c r="A426" s="19">
        <v>41211.305312500001</v>
      </c>
      <c r="B426" s="32">
        <v>1.86</v>
      </c>
      <c r="C426" s="32">
        <v>4.3499999999999996</v>
      </c>
      <c r="D426" s="32"/>
      <c r="E426" s="12">
        <f t="shared" si="25"/>
        <v>0.61995370370277669</v>
      </c>
      <c r="F426" s="2">
        <f t="shared" si="26"/>
        <v>-1.8960244648318043</v>
      </c>
      <c r="G426" s="2">
        <f t="shared" si="27"/>
        <v>-4.4342507645259932</v>
      </c>
    </row>
    <row r="427" spans="1:8" x14ac:dyDescent="0.25">
      <c r="A427" s="19">
        <v>41211.312256944446</v>
      </c>
      <c r="B427" s="32">
        <v>1.9</v>
      </c>
      <c r="C427" s="32">
        <v>4.37</v>
      </c>
      <c r="D427" s="32"/>
      <c r="E427" s="12">
        <f t="shared" si="25"/>
        <v>0.62689814814802958</v>
      </c>
      <c r="F427" s="2">
        <f t="shared" si="26"/>
        <v>-1.9367991845056065</v>
      </c>
      <c r="G427" s="2">
        <f t="shared" si="27"/>
        <v>-4.4546381243628952</v>
      </c>
      <c r="H427" s="29">
        <f t="shared" ref="H427" si="34">A427</f>
        <v>41211.312256944446</v>
      </c>
    </row>
    <row r="428" spans="1:8" hidden="1" x14ac:dyDescent="0.25">
      <c r="A428" s="19">
        <v>41211.319201388884</v>
      </c>
      <c r="B428" s="32">
        <v>1.92</v>
      </c>
      <c r="C428" s="32">
        <v>4.3899999999999997</v>
      </c>
      <c r="D428" s="32"/>
      <c r="E428" s="12">
        <f t="shared" si="25"/>
        <v>0.6338425925860065</v>
      </c>
      <c r="F428" s="2">
        <f t="shared" si="26"/>
        <v>-1.9571865443425076</v>
      </c>
      <c r="G428" s="2">
        <f t="shared" si="27"/>
        <v>-4.4750254841997963</v>
      </c>
    </row>
    <row r="429" spans="1:8" hidden="1" x14ac:dyDescent="0.25">
      <c r="A429" s="19">
        <v>41211.326145833329</v>
      </c>
      <c r="B429" s="32">
        <v>1.51</v>
      </c>
      <c r="C429" s="32">
        <v>4</v>
      </c>
      <c r="D429" s="32"/>
      <c r="E429" s="12">
        <f t="shared" si="25"/>
        <v>0.64078703703125939</v>
      </c>
      <c r="F429" s="2">
        <f t="shared" si="26"/>
        <v>-1.5392456676860347</v>
      </c>
      <c r="G429" s="2">
        <f t="shared" si="27"/>
        <v>-4.077471967380224</v>
      </c>
    </row>
    <row r="430" spans="1:8" hidden="1" x14ac:dyDescent="0.25">
      <c r="A430" s="19">
        <v>41211.333090277774</v>
      </c>
      <c r="B430" s="32">
        <v>1.58</v>
      </c>
      <c r="C430" s="32">
        <v>4.09</v>
      </c>
      <c r="D430" s="32"/>
      <c r="E430" s="12">
        <f t="shared" si="25"/>
        <v>0.64773148147651227</v>
      </c>
      <c r="F430" s="2">
        <f t="shared" si="26"/>
        <v>-1.6106014271151887</v>
      </c>
      <c r="G430" s="2">
        <f t="shared" si="27"/>
        <v>-4.1692150866462789</v>
      </c>
    </row>
    <row r="431" spans="1:8" hidden="1" x14ac:dyDescent="0.25">
      <c r="A431" s="19">
        <v>41211.34003472222</v>
      </c>
      <c r="B431" s="32">
        <v>1.68</v>
      </c>
      <c r="C431" s="32">
        <v>4.1500000000000004</v>
      </c>
      <c r="D431" s="32"/>
      <c r="E431" s="12">
        <f t="shared" si="25"/>
        <v>0.65467592592176516</v>
      </c>
      <c r="F431" s="2">
        <f t="shared" si="26"/>
        <v>-1.7125382262996942</v>
      </c>
      <c r="G431" s="2">
        <f t="shared" si="27"/>
        <v>-4.2303771661569831</v>
      </c>
    </row>
    <row r="432" spans="1:8" hidden="1" x14ac:dyDescent="0.25">
      <c r="A432" s="19">
        <v>41211.346979166665</v>
      </c>
      <c r="B432" s="32">
        <v>1.74</v>
      </c>
      <c r="C432" s="32">
        <v>4.22</v>
      </c>
      <c r="D432" s="32"/>
      <c r="E432" s="12">
        <f t="shared" si="25"/>
        <v>0.66162037036701804</v>
      </c>
      <c r="F432" s="2">
        <f t="shared" si="26"/>
        <v>-1.7737003058103975</v>
      </c>
      <c r="G432" s="2">
        <f t="shared" si="27"/>
        <v>-4.3017329255861361</v>
      </c>
    </row>
    <row r="433" spans="1:8" x14ac:dyDescent="0.25">
      <c r="A433" s="19">
        <v>41211.35392361111</v>
      </c>
      <c r="B433" s="32">
        <v>1.81</v>
      </c>
      <c r="C433" s="32">
        <v>4.29</v>
      </c>
      <c r="D433" s="32"/>
      <c r="E433" s="12">
        <f t="shared" si="25"/>
        <v>0.66856481481227092</v>
      </c>
      <c r="F433" s="2">
        <f t="shared" si="26"/>
        <v>-1.8450560652395516</v>
      </c>
      <c r="G433" s="2">
        <f t="shared" si="27"/>
        <v>-4.3730886850152908</v>
      </c>
      <c r="H433" s="29">
        <f t="shared" ref="H433" si="35">A433</f>
        <v>41211.35392361111</v>
      </c>
    </row>
    <row r="434" spans="1:8" hidden="1" x14ac:dyDescent="0.25">
      <c r="A434" s="19">
        <v>41211.360868055555</v>
      </c>
      <c r="B434" s="32">
        <v>1.89</v>
      </c>
      <c r="C434" s="32">
        <v>4.37</v>
      </c>
      <c r="D434" s="32"/>
      <c r="E434" s="12">
        <f t="shared" si="25"/>
        <v>0.67550925925752381</v>
      </c>
      <c r="F434" s="2">
        <f t="shared" si="26"/>
        <v>-1.926605504587156</v>
      </c>
      <c r="G434" s="2">
        <f t="shared" si="27"/>
        <v>-4.4546381243628952</v>
      </c>
    </row>
    <row r="435" spans="1:8" hidden="1" x14ac:dyDescent="0.25">
      <c r="A435" s="19">
        <v>41211.367812500001</v>
      </c>
      <c r="B435" s="32">
        <v>1.94</v>
      </c>
      <c r="C435" s="32">
        <v>4.41</v>
      </c>
      <c r="D435" s="32"/>
      <c r="E435" s="12">
        <f t="shared" si="25"/>
        <v>0.68245370370277669</v>
      </c>
      <c r="F435" s="2">
        <f t="shared" si="26"/>
        <v>-1.9775739041794087</v>
      </c>
      <c r="G435" s="2">
        <f t="shared" si="27"/>
        <v>-4.4954128440366974</v>
      </c>
    </row>
    <row r="436" spans="1:8" hidden="1" x14ac:dyDescent="0.25">
      <c r="A436" s="19">
        <v>41211.374756944446</v>
      </c>
      <c r="B436" s="32">
        <v>1.95</v>
      </c>
      <c r="C436" s="32">
        <v>4.42</v>
      </c>
      <c r="D436" s="32"/>
      <c r="E436" s="12">
        <f t="shared" si="25"/>
        <v>0.68939814814802958</v>
      </c>
      <c r="F436" s="2">
        <f t="shared" si="26"/>
        <v>-1.9877675840978593</v>
      </c>
      <c r="G436" s="2">
        <f t="shared" si="27"/>
        <v>-4.5056065239551479</v>
      </c>
    </row>
    <row r="437" spans="1:8" hidden="1" x14ac:dyDescent="0.25">
      <c r="A437" s="19">
        <v>41211.381701388884</v>
      </c>
      <c r="B437" s="32">
        <v>1.98</v>
      </c>
      <c r="C437" s="32">
        <v>4.45</v>
      </c>
      <c r="D437" s="32"/>
      <c r="E437" s="12">
        <f t="shared" si="25"/>
        <v>0.6963425925860065</v>
      </c>
      <c r="F437" s="2">
        <f t="shared" si="26"/>
        <v>-2.0183486238532109</v>
      </c>
      <c r="G437" s="2">
        <f t="shared" si="27"/>
        <v>-4.5361875637104996</v>
      </c>
    </row>
    <row r="438" spans="1:8" hidden="1" x14ac:dyDescent="0.25">
      <c r="A438" s="19">
        <v>41211.388645833329</v>
      </c>
      <c r="B438" s="32">
        <v>1.98</v>
      </c>
      <c r="C438" s="32">
        <v>4.45</v>
      </c>
      <c r="D438" s="32"/>
      <c r="E438" s="12">
        <f t="shared" si="25"/>
        <v>0.70328703703125939</v>
      </c>
      <c r="F438" s="2">
        <f t="shared" si="26"/>
        <v>-2.0183486238532109</v>
      </c>
      <c r="G438" s="2">
        <f t="shared" si="27"/>
        <v>-4.5361875637104996</v>
      </c>
    </row>
    <row r="439" spans="1:8" x14ac:dyDescent="0.25">
      <c r="A439" s="19">
        <v>41211.395590277774</v>
      </c>
      <c r="B439" s="32">
        <v>2.0099999999999998</v>
      </c>
      <c r="C439" s="32">
        <v>4.4800000000000004</v>
      </c>
      <c r="D439" s="32"/>
      <c r="E439" s="12">
        <f t="shared" si="25"/>
        <v>0.71023148147651227</v>
      </c>
      <c r="F439" s="2">
        <f t="shared" si="26"/>
        <v>-2.0489296636085625</v>
      </c>
      <c r="G439" s="2">
        <f t="shared" si="27"/>
        <v>-4.5667686034658521</v>
      </c>
      <c r="H439" s="29">
        <f t="shared" ref="H439" si="36">A439</f>
        <v>41211.395590277774</v>
      </c>
    </row>
    <row r="440" spans="1:8" hidden="1" x14ac:dyDescent="0.25">
      <c r="A440" s="19">
        <v>41211.40253472222</v>
      </c>
      <c r="B440" s="32">
        <v>2.0299999999999998</v>
      </c>
      <c r="C440" s="32">
        <v>4.5</v>
      </c>
      <c r="D440" s="32"/>
      <c r="E440" s="12">
        <f t="shared" si="25"/>
        <v>0.71717592592176516</v>
      </c>
      <c r="F440" s="2">
        <f t="shared" si="26"/>
        <v>-2.0693170234454636</v>
      </c>
      <c r="G440" s="2">
        <f t="shared" si="27"/>
        <v>-4.5871559633027523</v>
      </c>
    </row>
    <row r="441" spans="1:8" hidden="1" x14ac:dyDescent="0.25">
      <c r="A441" s="19">
        <v>41211.409479166665</v>
      </c>
      <c r="B441" s="32">
        <v>2.0299999999999998</v>
      </c>
      <c r="C441" s="32">
        <v>4.5</v>
      </c>
      <c r="D441" s="32"/>
      <c r="E441" s="12">
        <f t="shared" si="25"/>
        <v>0.72412037036701804</v>
      </c>
      <c r="F441" s="2">
        <f t="shared" si="26"/>
        <v>-2.0693170234454636</v>
      </c>
      <c r="G441" s="2">
        <f t="shared" si="27"/>
        <v>-4.5871559633027523</v>
      </c>
    </row>
    <row r="442" spans="1:8" hidden="1" x14ac:dyDescent="0.25">
      <c r="A442" s="19">
        <v>41211.41642361111</v>
      </c>
      <c r="B442" s="32">
        <v>2.0699999999999998</v>
      </c>
      <c r="C442" s="32">
        <v>4.55</v>
      </c>
      <c r="D442" s="32"/>
      <c r="E442" s="12">
        <f t="shared" si="25"/>
        <v>0.73106481481227092</v>
      </c>
      <c r="F442" s="2">
        <f t="shared" si="26"/>
        <v>-2.1100917431192658</v>
      </c>
      <c r="G442" s="2">
        <f t="shared" si="27"/>
        <v>-4.6381243628950051</v>
      </c>
    </row>
    <row r="443" spans="1:8" hidden="1" x14ac:dyDescent="0.25">
      <c r="A443" s="19">
        <v>41211.423368055555</v>
      </c>
      <c r="B443" s="32">
        <v>2.08</v>
      </c>
      <c r="C443" s="32">
        <v>4.55</v>
      </c>
      <c r="D443" s="32"/>
      <c r="E443" s="12">
        <f t="shared" si="25"/>
        <v>0.73800925925752381</v>
      </c>
      <c r="F443" s="2">
        <f t="shared" si="26"/>
        <v>-2.1202854230377168</v>
      </c>
      <c r="G443" s="2">
        <f t="shared" si="27"/>
        <v>-4.6381243628950051</v>
      </c>
    </row>
    <row r="444" spans="1:8" hidden="1" x14ac:dyDescent="0.25">
      <c r="A444" s="19">
        <v>41211.430312500001</v>
      </c>
      <c r="B444" s="32">
        <v>2.0499999999999998</v>
      </c>
      <c r="C444" s="32">
        <v>4.53</v>
      </c>
      <c r="D444" s="32"/>
      <c r="E444" s="12">
        <f t="shared" si="25"/>
        <v>0.74495370370277669</v>
      </c>
      <c r="F444" s="2">
        <f t="shared" si="26"/>
        <v>-2.0897043832823647</v>
      </c>
      <c r="G444" s="2">
        <f t="shared" si="27"/>
        <v>-4.617737003058104</v>
      </c>
    </row>
    <row r="445" spans="1:8" x14ac:dyDescent="0.25">
      <c r="A445" s="19">
        <v>41211.437256944446</v>
      </c>
      <c r="B445" s="32">
        <v>2.1</v>
      </c>
      <c r="C445" s="32">
        <v>4.57</v>
      </c>
      <c r="D445" s="32"/>
      <c r="E445" s="12">
        <f t="shared" si="25"/>
        <v>0.75189814814802958</v>
      </c>
      <c r="F445" s="2">
        <f t="shared" si="26"/>
        <v>-2.1406727828746179</v>
      </c>
      <c r="G445" s="2">
        <f t="shared" si="27"/>
        <v>-4.6585117227319062</v>
      </c>
      <c r="H445" s="29">
        <f t="shared" ref="H445" si="37">A445</f>
        <v>41211.437256944446</v>
      </c>
    </row>
    <row r="446" spans="1:8" hidden="1" x14ac:dyDescent="0.25">
      <c r="A446" s="19">
        <v>41211.444201388884</v>
      </c>
      <c r="B446" s="32">
        <v>2.09</v>
      </c>
      <c r="C446" s="32">
        <v>4.5599999999999996</v>
      </c>
      <c r="D446" s="32"/>
      <c r="E446" s="12">
        <f t="shared" si="25"/>
        <v>0.7588425925860065</v>
      </c>
      <c r="F446" s="2">
        <f t="shared" si="26"/>
        <v>-2.1304791029561669</v>
      </c>
      <c r="G446" s="2">
        <f t="shared" si="27"/>
        <v>-4.6483180428134556</v>
      </c>
    </row>
    <row r="447" spans="1:8" hidden="1" x14ac:dyDescent="0.25">
      <c r="A447" s="19">
        <v>41211.451145833329</v>
      </c>
      <c r="B447" s="32">
        <v>2.14</v>
      </c>
      <c r="C447" s="32">
        <v>4.6100000000000003</v>
      </c>
      <c r="D447" s="32"/>
      <c r="E447" s="12">
        <f t="shared" si="25"/>
        <v>0.76578703703125939</v>
      </c>
      <c r="F447" s="2">
        <f t="shared" si="26"/>
        <v>-2.1814475025484201</v>
      </c>
      <c r="G447" s="2">
        <f t="shared" si="27"/>
        <v>-4.6992864424057093</v>
      </c>
    </row>
    <row r="448" spans="1:8" hidden="1" x14ac:dyDescent="0.25">
      <c r="A448" s="19">
        <v>41211.458090277774</v>
      </c>
      <c r="B448" s="32">
        <v>2.16</v>
      </c>
      <c r="C448" s="32">
        <v>4.63</v>
      </c>
      <c r="D448" s="32"/>
      <c r="E448" s="12">
        <f t="shared" si="25"/>
        <v>0.77273148147651227</v>
      </c>
      <c r="F448" s="2">
        <f t="shared" si="26"/>
        <v>-2.2018348623853212</v>
      </c>
      <c r="G448" s="2">
        <f t="shared" si="27"/>
        <v>-4.7196738022426095</v>
      </c>
    </row>
    <row r="449" spans="1:8" hidden="1" x14ac:dyDescent="0.25">
      <c r="A449" s="19">
        <v>41211.46503472222</v>
      </c>
      <c r="B449" s="32">
        <v>2.19</v>
      </c>
      <c r="C449" s="32">
        <v>4.6500000000000004</v>
      </c>
      <c r="D449" s="32"/>
      <c r="E449" s="12">
        <f t="shared" si="25"/>
        <v>0.77967592592176516</v>
      </c>
      <c r="F449" s="2">
        <f t="shared" si="26"/>
        <v>-2.2324159021406729</v>
      </c>
      <c r="G449" s="2">
        <f t="shared" si="27"/>
        <v>-4.7400611620795114</v>
      </c>
    </row>
    <row r="450" spans="1:8" hidden="1" x14ac:dyDescent="0.25">
      <c r="A450" s="19">
        <v>41211.471979166665</v>
      </c>
      <c r="B450" s="32">
        <v>2.21</v>
      </c>
      <c r="C450" s="32">
        <v>4.67</v>
      </c>
      <c r="D450" s="32"/>
      <c r="E450" s="12">
        <f t="shared" si="25"/>
        <v>0.78662037036701804</v>
      </c>
      <c r="F450" s="2">
        <f t="shared" si="26"/>
        <v>-2.252803261977574</v>
      </c>
      <c r="G450" s="2">
        <f t="shared" si="27"/>
        <v>-4.7604485219164117</v>
      </c>
    </row>
    <row r="451" spans="1:8" x14ac:dyDescent="0.25">
      <c r="A451" s="19">
        <v>41211.47892361111</v>
      </c>
      <c r="B451" s="32">
        <v>2.23</v>
      </c>
      <c r="C451" s="32">
        <v>4.7</v>
      </c>
      <c r="D451" s="32"/>
      <c r="E451" s="12">
        <f t="shared" ref="E451:E514" si="38">A451-$I$2</f>
        <v>0.79356481481227092</v>
      </c>
      <c r="F451" s="2">
        <f t="shared" ref="F451:F514" si="39">B451/-0.981</f>
        <v>-2.2731906218144751</v>
      </c>
      <c r="G451" s="2">
        <f t="shared" ref="G451:G514" si="40">C451/-0.981</f>
        <v>-4.7910295616717642</v>
      </c>
      <c r="H451" s="29">
        <f t="shared" ref="H451" si="41">A451</f>
        <v>41211.47892361111</v>
      </c>
    </row>
    <row r="452" spans="1:8" hidden="1" x14ac:dyDescent="0.25">
      <c r="A452" s="19">
        <v>41211.485868055555</v>
      </c>
      <c r="B452" s="32">
        <v>2.2599999999999998</v>
      </c>
      <c r="C452" s="32">
        <v>4.72</v>
      </c>
      <c r="D452" s="32"/>
      <c r="E452" s="12">
        <f t="shared" si="38"/>
        <v>0.80050925925752381</v>
      </c>
      <c r="F452" s="2">
        <f t="shared" si="39"/>
        <v>-2.3037716615698267</v>
      </c>
      <c r="G452" s="2">
        <f t="shared" si="40"/>
        <v>-4.8114169215086644</v>
      </c>
    </row>
    <row r="453" spans="1:8" hidden="1" x14ac:dyDescent="0.25">
      <c r="A453" s="19">
        <v>41211.492812500001</v>
      </c>
      <c r="B453" s="32">
        <v>2.2599999999999998</v>
      </c>
      <c r="C453" s="32">
        <v>4.72</v>
      </c>
      <c r="D453" s="32"/>
      <c r="E453" s="12">
        <f t="shared" si="38"/>
        <v>0.80745370370277669</v>
      </c>
      <c r="F453" s="2">
        <f t="shared" si="39"/>
        <v>-2.3037716615698267</v>
      </c>
      <c r="G453" s="2">
        <f t="shared" si="40"/>
        <v>-4.8114169215086644</v>
      </c>
    </row>
    <row r="454" spans="1:8" hidden="1" x14ac:dyDescent="0.25">
      <c r="A454" s="19">
        <v>41211.499756944446</v>
      </c>
      <c r="B454" s="32">
        <v>2.27</v>
      </c>
      <c r="C454" s="32">
        <v>4.74</v>
      </c>
      <c r="D454" s="32"/>
      <c r="E454" s="12">
        <f t="shared" si="38"/>
        <v>0.81439814814802958</v>
      </c>
      <c r="F454" s="2">
        <f t="shared" si="39"/>
        <v>-2.3139653414882773</v>
      </c>
      <c r="G454" s="2">
        <f t="shared" si="40"/>
        <v>-4.8318042813455664</v>
      </c>
    </row>
    <row r="455" spans="1:8" hidden="1" x14ac:dyDescent="0.25">
      <c r="A455" s="19">
        <v>41211.506701388884</v>
      </c>
      <c r="B455" s="32">
        <v>2.31</v>
      </c>
      <c r="C455" s="32">
        <v>4.76</v>
      </c>
      <c r="D455" s="32"/>
      <c r="E455" s="12">
        <f t="shared" si="38"/>
        <v>0.8213425925860065</v>
      </c>
      <c r="F455" s="2">
        <f t="shared" si="39"/>
        <v>-2.3547400611620795</v>
      </c>
      <c r="G455" s="2">
        <f t="shared" si="40"/>
        <v>-4.8521916411824666</v>
      </c>
    </row>
    <row r="456" spans="1:8" hidden="1" x14ac:dyDescent="0.25">
      <c r="A456" s="19">
        <v>41211.513645833329</v>
      </c>
      <c r="B456" s="32">
        <v>2.2799999999999998</v>
      </c>
      <c r="C456" s="32">
        <v>4.74</v>
      </c>
      <c r="D456" s="32"/>
      <c r="E456" s="12">
        <f t="shared" si="38"/>
        <v>0.82828703703125939</v>
      </c>
      <c r="F456" s="2">
        <f t="shared" si="39"/>
        <v>-2.3241590214067278</v>
      </c>
      <c r="G456" s="2">
        <f t="shared" si="40"/>
        <v>-4.8318042813455664</v>
      </c>
    </row>
    <row r="457" spans="1:8" x14ac:dyDescent="0.25">
      <c r="A457" s="19">
        <v>41211.520590277774</v>
      </c>
      <c r="B457" s="32">
        <v>2.2799999999999998</v>
      </c>
      <c r="C457" s="32">
        <v>4.74</v>
      </c>
      <c r="D457" s="32"/>
      <c r="E457" s="12">
        <f t="shared" si="38"/>
        <v>0.83523148147651227</v>
      </c>
      <c r="F457" s="2">
        <f t="shared" si="39"/>
        <v>-2.3241590214067278</v>
      </c>
      <c r="G457" s="2">
        <f t="shared" si="40"/>
        <v>-4.8318042813455664</v>
      </c>
      <c r="H457" s="29">
        <f t="shared" ref="H457" si="42">A457</f>
        <v>41211.520590277774</v>
      </c>
    </row>
    <row r="458" spans="1:8" hidden="1" x14ac:dyDescent="0.25">
      <c r="A458" s="19">
        <v>41211.52753472222</v>
      </c>
      <c r="B458" s="32">
        <v>2.3199999999999998</v>
      </c>
      <c r="C458" s="32">
        <v>4.78</v>
      </c>
      <c r="D458" s="32"/>
      <c r="E458" s="12">
        <f t="shared" si="38"/>
        <v>0.84217592592176516</v>
      </c>
      <c r="F458" s="2">
        <f t="shared" si="39"/>
        <v>-2.36493374108053</v>
      </c>
      <c r="G458" s="2">
        <f t="shared" si="40"/>
        <v>-4.8725790010193686</v>
      </c>
    </row>
    <row r="459" spans="1:8" hidden="1" x14ac:dyDescent="0.25">
      <c r="A459" s="19">
        <v>41211.534479166665</v>
      </c>
      <c r="B459" s="32">
        <v>2.38</v>
      </c>
      <c r="C459" s="32">
        <v>4.83</v>
      </c>
      <c r="D459" s="32"/>
      <c r="E459" s="12">
        <f t="shared" si="38"/>
        <v>0.84912037036701804</v>
      </c>
      <c r="F459" s="2">
        <f t="shared" si="39"/>
        <v>-2.4260958205912333</v>
      </c>
      <c r="G459" s="2">
        <f t="shared" si="40"/>
        <v>-4.9235474006116213</v>
      </c>
    </row>
    <row r="460" spans="1:8" hidden="1" x14ac:dyDescent="0.25">
      <c r="A460" s="19">
        <v>41211.54142361111</v>
      </c>
      <c r="B460" s="32">
        <v>2.39</v>
      </c>
      <c r="C460" s="32">
        <v>4.8499999999999996</v>
      </c>
      <c r="D460" s="32"/>
      <c r="E460" s="12">
        <f t="shared" si="38"/>
        <v>0.85606481481227092</v>
      </c>
      <c r="F460" s="2">
        <f t="shared" si="39"/>
        <v>-2.4362895005096843</v>
      </c>
      <c r="G460" s="2">
        <f t="shared" si="40"/>
        <v>-4.9439347604485215</v>
      </c>
    </row>
    <row r="461" spans="1:8" hidden="1" x14ac:dyDescent="0.25">
      <c r="A461" s="19">
        <v>41211.548368055555</v>
      </c>
      <c r="B461" s="32">
        <v>2.42</v>
      </c>
      <c r="C461" s="32">
        <v>4.87</v>
      </c>
      <c r="D461" s="32"/>
      <c r="E461" s="12">
        <f t="shared" si="38"/>
        <v>0.86300925925752381</v>
      </c>
      <c r="F461" s="2">
        <f t="shared" si="39"/>
        <v>-2.4668705402650355</v>
      </c>
      <c r="G461" s="2">
        <f t="shared" si="40"/>
        <v>-4.9643221202854235</v>
      </c>
    </row>
    <row r="462" spans="1:8" hidden="1" x14ac:dyDescent="0.25">
      <c r="A462" s="19">
        <v>41211.555312500001</v>
      </c>
      <c r="B462" s="32">
        <v>2.4300000000000002</v>
      </c>
      <c r="C462" s="32">
        <v>4.8899999999999997</v>
      </c>
      <c r="D462" s="32"/>
      <c r="E462" s="12">
        <f t="shared" si="38"/>
        <v>0.86995370370277669</v>
      </c>
      <c r="F462" s="2">
        <f t="shared" si="39"/>
        <v>-2.4770642201834865</v>
      </c>
      <c r="G462" s="2">
        <f t="shared" si="40"/>
        <v>-4.9847094801223237</v>
      </c>
    </row>
    <row r="463" spans="1:8" x14ac:dyDescent="0.25">
      <c r="A463" s="19">
        <v>41211.562256944446</v>
      </c>
      <c r="B463" s="32">
        <v>2.4500000000000002</v>
      </c>
      <c r="C463" s="32">
        <v>4.91</v>
      </c>
      <c r="D463" s="32"/>
      <c r="E463" s="12">
        <f t="shared" si="38"/>
        <v>0.87689814814802958</v>
      </c>
      <c r="F463" s="2">
        <f t="shared" si="39"/>
        <v>-2.4974515800203876</v>
      </c>
      <c r="G463" s="2">
        <f t="shared" si="40"/>
        <v>-5.0050968399592257</v>
      </c>
      <c r="H463" s="29">
        <f t="shared" ref="H463" si="43">A463</f>
        <v>41211.562256944446</v>
      </c>
    </row>
    <row r="464" spans="1:8" hidden="1" x14ac:dyDescent="0.25">
      <c r="A464" s="19">
        <v>41211.569201388884</v>
      </c>
      <c r="B464" s="32">
        <v>2.4700000000000002</v>
      </c>
      <c r="C464" s="32">
        <v>4.93</v>
      </c>
      <c r="D464" s="32"/>
      <c r="E464" s="12">
        <f t="shared" si="38"/>
        <v>0.8838425925860065</v>
      </c>
      <c r="F464" s="2">
        <f t="shared" si="39"/>
        <v>-2.5178389398572887</v>
      </c>
      <c r="G464" s="2">
        <f t="shared" si="40"/>
        <v>-5.0254841997961259</v>
      </c>
    </row>
    <row r="465" spans="1:8" hidden="1" x14ac:dyDescent="0.25">
      <c r="A465" s="19">
        <v>41211.576145833329</v>
      </c>
      <c r="B465" s="32">
        <v>2.4900000000000002</v>
      </c>
      <c r="C465" s="32">
        <v>4.95</v>
      </c>
      <c r="D465" s="32"/>
      <c r="E465" s="12">
        <f t="shared" si="38"/>
        <v>0.89078703703125939</v>
      </c>
      <c r="F465" s="2">
        <f t="shared" si="39"/>
        <v>-2.5382262996941898</v>
      </c>
      <c r="G465" s="2">
        <f t="shared" si="40"/>
        <v>-5.0458715596330279</v>
      </c>
    </row>
    <row r="466" spans="1:8" hidden="1" x14ac:dyDescent="0.25">
      <c r="A466" s="19">
        <v>41211.583090277774</v>
      </c>
      <c r="B466" s="32">
        <v>2.4700000000000002</v>
      </c>
      <c r="C466" s="32">
        <v>4.93</v>
      </c>
      <c r="D466" s="32"/>
      <c r="E466" s="12">
        <f t="shared" si="38"/>
        <v>0.89773148147651227</v>
      </c>
      <c r="F466" s="2">
        <f t="shared" si="39"/>
        <v>-2.5178389398572887</v>
      </c>
      <c r="G466" s="2">
        <f t="shared" si="40"/>
        <v>-5.0254841997961259</v>
      </c>
    </row>
    <row r="467" spans="1:8" hidden="1" x14ac:dyDescent="0.25">
      <c r="A467" s="19">
        <v>41211.59003472222</v>
      </c>
      <c r="B467" s="32">
        <v>2.5099999999999998</v>
      </c>
      <c r="C467" s="32">
        <v>4.97</v>
      </c>
      <c r="D467" s="32"/>
      <c r="E467" s="12">
        <f t="shared" si="38"/>
        <v>0.90467592592176516</v>
      </c>
      <c r="F467" s="2">
        <f t="shared" si="39"/>
        <v>-2.5586136595310904</v>
      </c>
      <c r="G467" s="2">
        <f t="shared" si="40"/>
        <v>-5.0662589194699281</v>
      </c>
    </row>
    <row r="468" spans="1:8" hidden="1" x14ac:dyDescent="0.25">
      <c r="A468" s="19">
        <v>41211.596979166665</v>
      </c>
      <c r="B468" s="32">
        <v>2.54</v>
      </c>
      <c r="C468" s="32">
        <v>5</v>
      </c>
      <c r="D468" s="32"/>
      <c r="E468" s="12">
        <f t="shared" si="38"/>
        <v>0.91162037036701804</v>
      </c>
      <c r="F468" s="2">
        <f t="shared" si="39"/>
        <v>-2.5891946992864425</v>
      </c>
      <c r="G468" s="2">
        <f t="shared" si="40"/>
        <v>-5.0968399592252807</v>
      </c>
    </row>
    <row r="469" spans="1:8" x14ac:dyDescent="0.25">
      <c r="A469" s="19">
        <v>41211.60392361111</v>
      </c>
      <c r="B469" s="32">
        <v>2.57</v>
      </c>
      <c r="C469" s="32">
        <v>5.03</v>
      </c>
      <c r="D469" s="32"/>
      <c r="E469" s="12">
        <f t="shared" si="38"/>
        <v>0.91856481481227092</v>
      </c>
      <c r="F469" s="2">
        <f t="shared" si="39"/>
        <v>-2.6197757390417942</v>
      </c>
      <c r="G469" s="2">
        <f t="shared" si="40"/>
        <v>-5.1274209989806323</v>
      </c>
      <c r="H469" s="29">
        <f t="shared" ref="H469" si="44">A469</f>
        <v>41211.60392361111</v>
      </c>
    </row>
    <row r="470" spans="1:8" hidden="1" x14ac:dyDescent="0.25">
      <c r="A470" s="19">
        <v>41211.610868055555</v>
      </c>
      <c r="B470" s="32">
        <v>2.56</v>
      </c>
      <c r="C470" s="32">
        <v>5.01</v>
      </c>
      <c r="D470" s="32"/>
      <c r="E470" s="12">
        <f t="shared" si="38"/>
        <v>0.92550925925752381</v>
      </c>
      <c r="F470" s="2">
        <f t="shared" si="39"/>
        <v>-2.6095820591233436</v>
      </c>
      <c r="G470" s="2">
        <f t="shared" si="40"/>
        <v>-5.1070336391437303</v>
      </c>
    </row>
    <row r="471" spans="1:8" hidden="1" x14ac:dyDescent="0.25">
      <c r="A471" s="19">
        <v>41211.617812500001</v>
      </c>
      <c r="B471" s="32">
        <v>2.57</v>
      </c>
      <c r="C471" s="32">
        <v>5.03</v>
      </c>
      <c r="D471" s="32"/>
      <c r="E471" s="12">
        <f t="shared" si="38"/>
        <v>0.93245370370277669</v>
      </c>
      <c r="F471" s="2">
        <f t="shared" si="39"/>
        <v>-2.6197757390417942</v>
      </c>
      <c r="G471" s="2">
        <f t="shared" si="40"/>
        <v>-5.1274209989806323</v>
      </c>
    </row>
    <row r="472" spans="1:8" hidden="1" x14ac:dyDescent="0.25">
      <c r="A472" s="19">
        <v>41211.624756944446</v>
      </c>
      <c r="B472" s="32">
        <v>2.6</v>
      </c>
      <c r="C472" s="32">
        <v>5.0599999999999996</v>
      </c>
      <c r="D472" s="32"/>
      <c r="E472" s="12">
        <f t="shared" si="38"/>
        <v>0.93939814814802958</v>
      </c>
      <c r="F472" s="2">
        <f t="shared" si="39"/>
        <v>-2.6503567787971458</v>
      </c>
      <c r="G472" s="2">
        <f t="shared" si="40"/>
        <v>-5.1580020387359831</v>
      </c>
    </row>
    <row r="473" spans="1:8" hidden="1" x14ac:dyDescent="0.25">
      <c r="A473" s="19">
        <v>41211.631701388884</v>
      </c>
      <c r="B473" s="32">
        <v>2.63</v>
      </c>
      <c r="C473" s="32">
        <v>5.0999999999999996</v>
      </c>
      <c r="D473" s="32"/>
      <c r="E473" s="12">
        <f t="shared" si="38"/>
        <v>0.9463425925860065</v>
      </c>
      <c r="F473" s="2">
        <f t="shared" si="39"/>
        <v>-2.6809378185524975</v>
      </c>
      <c r="G473" s="2">
        <f t="shared" si="40"/>
        <v>-5.1987767584097853</v>
      </c>
    </row>
    <row r="474" spans="1:8" hidden="1" x14ac:dyDescent="0.25">
      <c r="A474" s="19">
        <v>41211.638645833329</v>
      </c>
      <c r="B474" s="32">
        <v>2.66</v>
      </c>
      <c r="C474" s="32">
        <v>5.12</v>
      </c>
      <c r="D474" s="32"/>
      <c r="E474" s="12">
        <f t="shared" si="38"/>
        <v>0.95328703703125939</v>
      </c>
      <c r="F474" s="2">
        <f t="shared" si="39"/>
        <v>-2.7115188583078491</v>
      </c>
      <c r="G474" s="2">
        <f t="shared" si="40"/>
        <v>-5.2191641182466872</v>
      </c>
    </row>
    <row r="475" spans="1:8" x14ac:dyDescent="0.25">
      <c r="A475" s="19">
        <v>41211.645590277774</v>
      </c>
      <c r="B475" s="32">
        <v>2.68</v>
      </c>
      <c r="C475" s="32">
        <v>5.14</v>
      </c>
      <c r="D475" s="32"/>
      <c r="E475" s="12">
        <f t="shared" si="38"/>
        <v>0.96023148147651227</v>
      </c>
      <c r="F475" s="2">
        <f t="shared" si="39"/>
        <v>-2.7319062181447507</v>
      </c>
      <c r="G475" s="2">
        <f t="shared" si="40"/>
        <v>-5.2395514780835883</v>
      </c>
      <c r="H475" s="29">
        <f t="shared" ref="H475" si="45">A475</f>
        <v>41211.645590277774</v>
      </c>
    </row>
    <row r="476" spans="1:8" hidden="1" x14ac:dyDescent="0.25">
      <c r="A476" s="19">
        <v>41211.65253472222</v>
      </c>
      <c r="B476" s="32">
        <v>2.71</v>
      </c>
      <c r="C476" s="32">
        <v>5.16</v>
      </c>
      <c r="D476" s="32"/>
      <c r="E476" s="12">
        <f t="shared" si="38"/>
        <v>0.96717592592176516</v>
      </c>
      <c r="F476" s="2">
        <f t="shared" si="39"/>
        <v>-2.7624872579001019</v>
      </c>
      <c r="G476" s="2">
        <f t="shared" si="40"/>
        <v>-5.2599388379204894</v>
      </c>
    </row>
    <row r="477" spans="1:8" hidden="1" x14ac:dyDescent="0.25">
      <c r="A477" s="19">
        <v>41211.659479166665</v>
      </c>
      <c r="B477" s="32">
        <v>2.73</v>
      </c>
      <c r="C477" s="32">
        <v>5.19</v>
      </c>
      <c r="D477" s="32"/>
      <c r="E477" s="12">
        <f t="shared" si="38"/>
        <v>0.97412037036701804</v>
      </c>
      <c r="F477" s="2">
        <f t="shared" si="39"/>
        <v>-2.782874617737003</v>
      </c>
      <c r="G477" s="2">
        <f t="shared" si="40"/>
        <v>-5.2905198776758411</v>
      </c>
    </row>
    <row r="478" spans="1:8" hidden="1" x14ac:dyDescent="0.25">
      <c r="A478" s="19">
        <v>41211.66642361111</v>
      </c>
      <c r="B478" s="32">
        <v>2.75</v>
      </c>
      <c r="C478" s="32">
        <v>5.21</v>
      </c>
      <c r="D478" s="32"/>
      <c r="E478" s="12">
        <f t="shared" si="38"/>
        <v>0.98106481481227092</v>
      </c>
      <c r="F478" s="2">
        <f t="shared" si="39"/>
        <v>-2.8032619775739041</v>
      </c>
      <c r="G478" s="2">
        <f t="shared" si="40"/>
        <v>-5.3109072375127422</v>
      </c>
    </row>
    <row r="479" spans="1:8" hidden="1" x14ac:dyDescent="0.25">
      <c r="A479" s="19">
        <v>41211.673368055555</v>
      </c>
      <c r="B479" s="32">
        <v>2.75</v>
      </c>
      <c r="C479" s="32">
        <v>5.21</v>
      </c>
      <c r="D479" s="32"/>
      <c r="E479" s="12">
        <f t="shared" si="38"/>
        <v>0.98800925925752381</v>
      </c>
      <c r="F479" s="2">
        <f t="shared" si="39"/>
        <v>-2.8032619775739041</v>
      </c>
      <c r="G479" s="2">
        <f t="shared" si="40"/>
        <v>-5.3109072375127422</v>
      </c>
    </row>
    <row r="480" spans="1:8" hidden="1" x14ac:dyDescent="0.25">
      <c r="A480" s="19">
        <v>41211.680312500001</v>
      </c>
      <c r="B480" s="32">
        <v>2.74</v>
      </c>
      <c r="C480" s="32">
        <v>5.19</v>
      </c>
      <c r="D480" s="32"/>
      <c r="E480" s="12">
        <f t="shared" si="38"/>
        <v>0.99495370370277669</v>
      </c>
      <c r="F480" s="2">
        <f t="shared" si="39"/>
        <v>-2.7930682976554539</v>
      </c>
      <c r="G480" s="2">
        <f t="shared" si="40"/>
        <v>-5.2905198776758411</v>
      </c>
    </row>
    <row r="481" spans="1:8" x14ac:dyDescent="0.25">
      <c r="A481" s="19">
        <v>41211.687256944446</v>
      </c>
      <c r="B481" s="32">
        <v>2.76</v>
      </c>
      <c r="C481" s="32">
        <v>5.21</v>
      </c>
      <c r="D481" s="32"/>
      <c r="E481" s="12">
        <f t="shared" si="38"/>
        <v>1.0018981481480296</v>
      </c>
      <c r="F481" s="2">
        <f t="shared" si="39"/>
        <v>-2.8134556574923546</v>
      </c>
      <c r="G481" s="2">
        <f t="shared" si="40"/>
        <v>-5.3109072375127422</v>
      </c>
      <c r="H481" s="29">
        <f t="shared" ref="H481" si="46">A481</f>
        <v>41211.687256944446</v>
      </c>
    </row>
    <row r="482" spans="1:8" hidden="1" x14ac:dyDescent="0.25">
      <c r="A482" s="19">
        <v>41211.694201388884</v>
      </c>
      <c r="B482" s="32">
        <v>2.79</v>
      </c>
      <c r="C482" s="32">
        <v>5.24</v>
      </c>
      <c r="D482" s="32"/>
      <c r="E482" s="12">
        <f t="shared" si="38"/>
        <v>1.0088425925860065</v>
      </c>
      <c r="F482" s="2">
        <f t="shared" si="39"/>
        <v>-2.8440366972477067</v>
      </c>
      <c r="G482" s="2">
        <f t="shared" si="40"/>
        <v>-5.3414882772680938</v>
      </c>
    </row>
    <row r="483" spans="1:8" hidden="1" x14ac:dyDescent="0.25">
      <c r="A483" s="19">
        <v>41211.701145833329</v>
      </c>
      <c r="B483" s="32">
        <v>2.8</v>
      </c>
      <c r="C483" s="32">
        <v>5.26</v>
      </c>
      <c r="D483" s="32"/>
      <c r="E483" s="12">
        <f t="shared" si="38"/>
        <v>1.0157870370312594</v>
      </c>
      <c r="F483" s="2">
        <f t="shared" si="39"/>
        <v>-2.8542303771661568</v>
      </c>
      <c r="G483" s="2">
        <f t="shared" si="40"/>
        <v>-5.3618756371049949</v>
      </c>
    </row>
    <row r="484" spans="1:8" hidden="1" x14ac:dyDescent="0.25">
      <c r="A484" s="19">
        <v>41211.708090277774</v>
      </c>
      <c r="B484" s="32">
        <v>2.81</v>
      </c>
      <c r="C484" s="32">
        <v>5.27</v>
      </c>
      <c r="D484" s="32"/>
      <c r="E484" s="12">
        <f t="shared" si="38"/>
        <v>1.0227314814765123</v>
      </c>
      <c r="F484" s="2">
        <f t="shared" si="39"/>
        <v>-2.8644240570846078</v>
      </c>
      <c r="G484" s="2">
        <f t="shared" si="40"/>
        <v>-5.3720693170234455</v>
      </c>
    </row>
    <row r="485" spans="1:8" hidden="1" x14ac:dyDescent="0.25">
      <c r="A485" s="19">
        <v>41211.71503472222</v>
      </c>
      <c r="B485" s="32">
        <v>2.84</v>
      </c>
      <c r="C485" s="32">
        <v>5.3</v>
      </c>
      <c r="D485" s="32"/>
      <c r="E485" s="12">
        <f t="shared" si="38"/>
        <v>1.0296759259217652</v>
      </c>
      <c r="F485" s="2">
        <f t="shared" si="39"/>
        <v>-2.895005096839959</v>
      </c>
      <c r="G485" s="2">
        <f t="shared" si="40"/>
        <v>-5.4026503567787971</v>
      </c>
    </row>
    <row r="486" spans="1:8" hidden="1" x14ac:dyDescent="0.25">
      <c r="A486" s="19">
        <v>41211.721979166665</v>
      </c>
      <c r="B486" s="32">
        <v>2.86</v>
      </c>
      <c r="C486" s="32">
        <v>5.32</v>
      </c>
      <c r="D486" s="32"/>
      <c r="E486" s="12">
        <f t="shared" si="38"/>
        <v>1.036620370367018</v>
      </c>
      <c r="F486" s="2">
        <f t="shared" si="39"/>
        <v>-2.9153924566768601</v>
      </c>
      <c r="G486" s="2">
        <f t="shared" si="40"/>
        <v>-5.4230377166156982</v>
      </c>
    </row>
    <row r="487" spans="1:8" x14ac:dyDescent="0.25">
      <c r="A487" s="19">
        <v>41211.72892361111</v>
      </c>
      <c r="B487" s="32">
        <v>2.88</v>
      </c>
      <c r="C487" s="32">
        <v>5.34</v>
      </c>
      <c r="D487" s="32"/>
      <c r="E487" s="12">
        <f t="shared" si="38"/>
        <v>1.0435648148122709</v>
      </c>
      <c r="F487" s="2">
        <f t="shared" si="39"/>
        <v>-2.9357798165137616</v>
      </c>
      <c r="G487" s="2">
        <f t="shared" si="40"/>
        <v>-5.4434250764525993</v>
      </c>
      <c r="H487" s="29">
        <f t="shared" ref="H487" si="47">A487</f>
        <v>41211.72892361111</v>
      </c>
    </row>
    <row r="488" spans="1:8" hidden="1" x14ac:dyDescent="0.25">
      <c r="A488" s="19">
        <v>41211.735868055555</v>
      </c>
      <c r="B488" s="32">
        <v>2.88</v>
      </c>
      <c r="C488" s="32">
        <v>5.33</v>
      </c>
      <c r="D488" s="32"/>
      <c r="E488" s="12">
        <f t="shared" si="38"/>
        <v>1.0505092592575238</v>
      </c>
      <c r="F488" s="2">
        <f t="shared" si="39"/>
        <v>-2.9357798165137616</v>
      </c>
      <c r="G488" s="2">
        <f t="shared" si="40"/>
        <v>-5.4332313965341488</v>
      </c>
    </row>
    <row r="489" spans="1:8" hidden="1" x14ac:dyDescent="0.25">
      <c r="A489" s="19">
        <v>41211.742812500001</v>
      </c>
      <c r="B489" s="32">
        <v>2.91</v>
      </c>
      <c r="C489" s="32">
        <v>5.37</v>
      </c>
      <c r="D489" s="32"/>
      <c r="E489" s="12">
        <f t="shared" si="38"/>
        <v>1.0574537037027767</v>
      </c>
      <c r="F489" s="2">
        <f t="shared" si="39"/>
        <v>-2.9663608562691133</v>
      </c>
      <c r="G489" s="2">
        <f t="shared" si="40"/>
        <v>-5.474006116207951</v>
      </c>
    </row>
    <row r="490" spans="1:8" hidden="1" x14ac:dyDescent="0.25">
      <c r="A490" s="19">
        <v>41211.749756944446</v>
      </c>
      <c r="B490" s="32">
        <v>2.7</v>
      </c>
      <c r="C490" s="32">
        <v>5.17</v>
      </c>
      <c r="D490" s="32"/>
      <c r="E490" s="12">
        <f t="shared" si="38"/>
        <v>1.0643981481480296</v>
      </c>
      <c r="F490" s="2">
        <f t="shared" si="39"/>
        <v>-2.7522935779816518</v>
      </c>
      <c r="G490" s="2">
        <f t="shared" si="40"/>
        <v>-5.27013251783894</v>
      </c>
    </row>
    <row r="491" spans="1:8" hidden="1" x14ac:dyDescent="0.25">
      <c r="A491" s="19">
        <v>41211.756701388884</v>
      </c>
      <c r="B491" s="32">
        <v>2.75</v>
      </c>
      <c r="C491" s="32">
        <v>5.22</v>
      </c>
      <c r="D491" s="32"/>
      <c r="E491" s="12">
        <f t="shared" si="38"/>
        <v>1.0713425925860065</v>
      </c>
      <c r="F491" s="2">
        <f t="shared" si="39"/>
        <v>-2.8032619775739041</v>
      </c>
      <c r="G491" s="2">
        <f t="shared" si="40"/>
        <v>-5.3211009174311927</v>
      </c>
    </row>
    <row r="492" spans="1:8" hidden="1" x14ac:dyDescent="0.25">
      <c r="A492" s="19">
        <v>41211.763645833329</v>
      </c>
      <c r="B492" s="32">
        <v>2.79</v>
      </c>
      <c r="C492" s="32">
        <v>5.27</v>
      </c>
      <c r="D492" s="32"/>
      <c r="E492" s="12">
        <f t="shared" si="38"/>
        <v>1.0782870370312594</v>
      </c>
      <c r="F492" s="2">
        <f t="shared" si="39"/>
        <v>-2.8440366972477067</v>
      </c>
      <c r="G492" s="2">
        <f t="shared" si="40"/>
        <v>-5.3720693170234455</v>
      </c>
    </row>
    <row r="493" spans="1:8" x14ac:dyDescent="0.25">
      <c r="A493" s="19">
        <v>41211.770590277774</v>
      </c>
      <c r="B493" s="32">
        <v>2.86</v>
      </c>
      <c r="C493" s="32">
        <v>5.32</v>
      </c>
      <c r="D493" s="32"/>
      <c r="E493" s="12">
        <f t="shared" si="38"/>
        <v>1.0852314814765123</v>
      </c>
      <c r="F493" s="2">
        <f t="shared" si="39"/>
        <v>-2.9153924566768601</v>
      </c>
      <c r="G493" s="2">
        <f t="shared" si="40"/>
        <v>-5.4230377166156982</v>
      </c>
      <c r="H493" s="29">
        <f t="shared" ref="H493" si="48">A493</f>
        <v>41211.770590277774</v>
      </c>
    </row>
    <row r="494" spans="1:8" hidden="1" x14ac:dyDescent="0.25">
      <c r="A494" s="19">
        <v>41211.77753472222</v>
      </c>
      <c r="B494" s="32">
        <v>2.88</v>
      </c>
      <c r="C494" s="32">
        <v>5.35</v>
      </c>
      <c r="D494" s="32"/>
      <c r="E494" s="12">
        <f t="shared" si="38"/>
        <v>1.0921759259217652</v>
      </c>
      <c r="F494" s="2">
        <f t="shared" si="39"/>
        <v>-2.9357798165137616</v>
      </c>
      <c r="G494" s="2">
        <f t="shared" si="40"/>
        <v>-5.4536187563710499</v>
      </c>
    </row>
    <row r="495" spans="1:8" hidden="1" x14ac:dyDescent="0.25">
      <c r="A495" s="19">
        <v>41211.784479166665</v>
      </c>
      <c r="B495" s="32">
        <v>2.94</v>
      </c>
      <c r="C495" s="32">
        <v>5.4</v>
      </c>
      <c r="D495" s="32"/>
      <c r="E495" s="12">
        <f t="shared" si="38"/>
        <v>1.099120370367018</v>
      </c>
      <c r="F495" s="2">
        <f t="shared" si="39"/>
        <v>-2.9969418960244649</v>
      </c>
      <c r="G495" s="2">
        <f t="shared" si="40"/>
        <v>-5.5045871559633035</v>
      </c>
    </row>
    <row r="496" spans="1:8" hidden="1" x14ac:dyDescent="0.25">
      <c r="A496" s="19">
        <v>41211.79142361111</v>
      </c>
      <c r="B496" s="32">
        <v>2.94</v>
      </c>
      <c r="C496" s="32">
        <v>5.39</v>
      </c>
      <c r="D496" s="32"/>
      <c r="E496" s="12">
        <f t="shared" si="38"/>
        <v>1.1060648148122709</v>
      </c>
      <c r="F496" s="2">
        <f t="shared" si="39"/>
        <v>-2.9969418960244649</v>
      </c>
      <c r="G496" s="2">
        <f t="shared" si="40"/>
        <v>-5.4943934760448521</v>
      </c>
    </row>
    <row r="497" spans="1:8" hidden="1" x14ac:dyDescent="0.25">
      <c r="A497" s="19">
        <v>41211.798368055555</v>
      </c>
      <c r="B497" s="32">
        <v>2.96</v>
      </c>
      <c r="C497" s="32">
        <v>5.42</v>
      </c>
      <c r="D497" s="32"/>
      <c r="E497" s="12">
        <f t="shared" si="38"/>
        <v>1.1130092592575238</v>
      </c>
      <c r="F497" s="2">
        <f t="shared" si="39"/>
        <v>-3.017329255861366</v>
      </c>
      <c r="G497" s="2">
        <f t="shared" si="40"/>
        <v>-5.5249745158002037</v>
      </c>
    </row>
    <row r="498" spans="1:8" hidden="1" x14ac:dyDescent="0.25">
      <c r="A498" s="19">
        <v>41211.805312500001</v>
      </c>
      <c r="B498" s="32">
        <v>2.99</v>
      </c>
      <c r="C498" s="32">
        <v>5.44</v>
      </c>
      <c r="D498" s="32"/>
      <c r="E498" s="12">
        <f t="shared" si="38"/>
        <v>1.1199537037027767</v>
      </c>
      <c r="F498" s="2">
        <f t="shared" si="39"/>
        <v>-3.0479102956167181</v>
      </c>
      <c r="G498" s="2">
        <f t="shared" si="40"/>
        <v>-5.5453618756371057</v>
      </c>
    </row>
    <row r="499" spans="1:8" x14ac:dyDescent="0.25">
      <c r="A499" s="19">
        <v>41211.812256944446</v>
      </c>
      <c r="B499" s="32">
        <v>3.01</v>
      </c>
      <c r="C499" s="32">
        <v>5.47</v>
      </c>
      <c r="D499" s="32"/>
      <c r="E499" s="12">
        <f t="shared" si="38"/>
        <v>1.1268981481480296</v>
      </c>
      <c r="F499" s="2">
        <f t="shared" si="39"/>
        <v>-3.0682976554536188</v>
      </c>
      <c r="G499" s="2">
        <f t="shared" si="40"/>
        <v>-5.5759429153924565</v>
      </c>
      <c r="H499" s="29">
        <f t="shared" ref="H499" si="49">A499</f>
        <v>41211.812256944446</v>
      </c>
    </row>
    <row r="500" spans="1:8" hidden="1" x14ac:dyDescent="0.25">
      <c r="A500" s="19">
        <v>41211.819201388884</v>
      </c>
      <c r="B500" s="32">
        <v>3.03</v>
      </c>
      <c r="C500" s="32">
        <v>5.49</v>
      </c>
      <c r="D500" s="32"/>
      <c r="E500" s="12">
        <f t="shared" si="38"/>
        <v>1.1338425925860065</v>
      </c>
      <c r="F500" s="2">
        <f t="shared" si="39"/>
        <v>-3.0886850152905199</v>
      </c>
      <c r="G500" s="2">
        <f t="shared" si="40"/>
        <v>-5.5963302752293584</v>
      </c>
    </row>
    <row r="501" spans="1:8" hidden="1" x14ac:dyDescent="0.25">
      <c r="A501" s="19">
        <v>41211.826145833329</v>
      </c>
      <c r="B501" s="32">
        <v>2.98</v>
      </c>
      <c r="C501" s="32">
        <v>5.45</v>
      </c>
      <c r="D501" s="32"/>
      <c r="E501" s="12">
        <f t="shared" si="38"/>
        <v>1.1407870370312594</v>
      </c>
      <c r="F501" s="2">
        <f t="shared" si="39"/>
        <v>-3.0377166156982671</v>
      </c>
      <c r="G501" s="2">
        <f t="shared" si="40"/>
        <v>-5.5555555555555562</v>
      </c>
    </row>
    <row r="502" spans="1:8" hidden="1" x14ac:dyDescent="0.25">
      <c r="A502" s="19">
        <v>41211.833090277774</v>
      </c>
      <c r="B502" s="32">
        <v>3.03</v>
      </c>
      <c r="C502" s="32">
        <v>5.49</v>
      </c>
      <c r="D502" s="32"/>
      <c r="E502" s="12">
        <f t="shared" si="38"/>
        <v>1.1477314814765123</v>
      </c>
      <c r="F502" s="2">
        <f t="shared" si="39"/>
        <v>-3.0886850152905199</v>
      </c>
      <c r="G502" s="2">
        <f t="shared" si="40"/>
        <v>-5.5963302752293584</v>
      </c>
    </row>
    <row r="503" spans="1:8" hidden="1" x14ac:dyDescent="0.25">
      <c r="A503" s="19">
        <v>41211.84003472222</v>
      </c>
      <c r="B503" s="32">
        <v>3.05</v>
      </c>
      <c r="C503" s="32">
        <v>5.52</v>
      </c>
      <c r="D503" s="32"/>
      <c r="E503" s="12">
        <f t="shared" si="38"/>
        <v>1.1546759259217652</v>
      </c>
      <c r="F503" s="2">
        <f t="shared" si="39"/>
        <v>-3.109072375127421</v>
      </c>
      <c r="G503" s="2">
        <f t="shared" si="40"/>
        <v>-5.6269113149847092</v>
      </c>
    </row>
    <row r="504" spans="1:8" hidden="1" x14ac:dyDescent="0.25">
      <c r="A504" s="19">
        <v>41211.846979166665</v>
      </c>
      <c r="B504" s="32">
        <v>3.07</v>
      </c>
      <c r="C504" s="32">
        <v>5.54</v>
      </c>
      <c r="D504" s="32"/>
      <c r="E504" s="12">
        <f t="shared" si="38"/>
        <v>1.161620370367018</v>
      </c>
      <c r="F504" s="2">
        <f t="shared" si="39"/>
        <v>-3.1294597349643221</v>
      </c>
      <c r="G504" s="2">
        <f t="shared" si="40"/>
        <v>-5.6472986748216103</v>
      </c>
    </row>
    <row r="505" spans="1:8" x14ac:dyDescent="0.25">
      <c r="A505" s="19">
        <v>41211.85392361111</v>
      </c>
      <c r="B505" s="32">
        <v>3.08</v>
      </c>
      <c r="C505" s="32">
        <v>5.54</v>
      </c>
      <c r="D505" s="32"/>
      <c r="E505" s="12">
        <f t="shared" si="38"/>
        <v>1.1685648148122709</v>
      </c>
      <c r="F505" s="2">
        <f t="shared" si="39"/>
        <v>-3.1396534148827726</v>
      </c>
      <c r="G505" s="2">
        <f t="shared" si="40"/>
        <v>-5.6472986748216103</v>
      </c>
      <c r="H505" s="29">
        <f t="shared" ref="H505" si="50">A505</f>
        <v>41211.85392361111</v>
      </c>
    </row>
    <row r="506" spans="1:8" hidden="1" x14ac:dyDescent="0.25">
      <c r="A506" s="19">
        <v>41211.860868055555</v>
      </c>
      <c r="B506" s="32">
        <v>3.09</v>
      </c>
      <c r="C506" s="32">
        <v>5.56</v>
      </c>
      <c r="D506" s="32"/>
      <c r="E506" s="12">
        <f t="shared" si="38"/>
        <v>1.1755092592575238</v>
      </c>
      <c r="F506" s="2">
        <f t="shared" si="39"/>
        <v>-3.1498470948012232</v>
      </c>
      <c r="G506" s="2">
        <f t="shared" si="40"/>
        <v>-5.6676860346585114</v>
      </c>
    </row>
    <row r="507" spans="1:8" hidden="1" x14ac:dyDescent="0.25">
      <c r="A507" s="19">
        <v>41211.867812500001</v>
      </c>
      <c r="B507" s="32">
        <v>3.11</v>
      </c>
      <c r="C507" s="32">
        <v>5.58</v>
      </c>
      <c r="D507" s="32"/>
      <c r="E507" s="12">
        <f t="shared" si="38"/>
        <v>1.1824537037027767</v>
      </c>
      <c r="F507" s="2">
        <f t="shared" si="39"/>
        <v>-3.1702344546381243</v>
      </c>
      <c r="G507" s="2">
        <f t="shared" si="40"/>
        <v>-5.6880733944954134</v>
      </c>
    </row>
    <row r="508" spans="1:8" hidden="1" x14ac:dyDescent="0.25">
      <c r="A508" s="19">
        <v>41211.874756944446</v>
      </c>
      <c r="B508" s="32">
        <v>3.13</v>
      </c>
      <c r="C508" s="32">
        <v>5.6</v>
      </c>
      <c r="D508" s="32"/>
      <c r="E508" s="12">
        <f t="shared" si="38"/>
        <v>1.1893981481480296</v>
      </c>
      <c r="F508" s="2">
        <f t="shared" si="39"/>
        <v>-3.1906218144750254</v>
      </c>
      <c r="G508" s="2">
        <f t="shared" si="40"/>
        <v>-5.7084607543323136</v>
      </c>
    </row>
    <row r="509" spans="1:8" hidden="1" x14ac:dyDescent="0.25">
      <c r="A509" s="19">
        <v>41211.881701388884</v>
      </c>
      <c r="B509" s="32">
        <v>3.14</v>
      </c>
      <c r="C509" s="32">
        <v>5.61</v>
      </c>
      <c r="D509" s="32"/>
      <c r="E509" s="12">
        <f t="shared" si="38"/>
        <v>1.1963425925860065</v>
      </c>
      <c r="F509" s="2">
        <f t="shared" si="39"/>
        <v>-3.2008154943934763</v>
      </c>
      <c r="G509" s="2">
        <f t="shared" si="40"/>
        <v>-5.718654434250765</v>
      </c>
    </row>
    <row r="510" spans="1:8" hidden="1" x14ac:dyDescent="0.25">
      <c r="A510" s="19">
        <v>41211.888645833329</v>
      </c>
      <c r="B510" s="32">
        <v>3.16</v>
      </c>
      <c r="C510" s="32">
        <v>5.62</v>
      </c>
      <c r="D510" s="32"/>
      <c r="E510" s="12">
        <f t="shared" si="38"/>
        <v>1.2032870370312594</v>
      </c>
      <c r="F510" s="2">
        <f t="shared" si="39"/>
        <v>-3.2212028542303774</v>
      </c>
      <c r="G510" s="2">
        <f t="shared" si="40"/>
        <v>-5.7288481141692156</v>
      </c>
    </row>
    <row r="511" spans="1:8" x14ac:dyDescent="0.25">
      <c r="A511" s="19">
        <v>41211.895590277774</v>
      </c>
      <c r="B511" s="32">
        <v>3.16</v>
      </c>
      <c r="C511" s="32">
        <v>5.63</v>
      </c>
      <c r="D511" s="32"/>
      <c r="E511" s="12">
        <f t="shared" si="38"/>
        <v>1.2102314814765123</v>
      </c>
      <c r="F511" s="2">
        <f t="shared" si="39"/>
        <v>-3.2212028542303774</v>
      </c>
      <c r="G511" s="2">
        <f t="shared" si="40"/>
        <v>-5.7390417940876652</v>
      </c>
      <c r="H511" s="29">
        <f t="shared" ref="H511" si="51">A511</f>
        <v>41211.895590277774</v>
      </c>
    </row>
    <row r="512" spans="1:8" hidden="1" x14ac:dyDescent="0.25">
      <c r="A512" s="19">
        <v>41211.90253472222</v>
      </c>
      <c r="B512" s="32">
        <v>3.19</v>
      </c>
      <c r="C512" s="32">
        <v>5.65</v>
      </c>
      <c r="D512" s="32"/>
      <c r="E512" s="12">
        <f t="shared" si="38"/>
        <v>1.2171759259217652</v>
      </c>
      <c r="F512" s="2">
        <f t="shared" si="39"/>
        <v>-3.2517838939857286</v>
      </c>
      <c r="G512" s="2">
        <f t="shared" si="40"/>
        <v>-5.7594291539245672</v>
      </c>
    </row>
    <row r="513" spans="1:8" hidden="1" x14ac:dyDescent="0.25">
      <c r="A513" s="19">
        <v>41211.909479166665</v>
      </c>
      <c r="B513" s="32">
        <v>3.16</v>
      </c>
      <c r="C513" s="32">
        <v>5.63</v>
      </c>
      <c r="D513" s="32"/>
      <c r="E513" s="12">
        <f t="shared" si="38"/>
        <v>1.224120370367018</v>
      </c>
      <c r="F513" s="2">
        <f t="shared" si="39"/>
        <v>-3.2212028542303774</v>
      </c>
      <c r="G513" s="2">
        <f t="shared" si="40"/>
        <v>-5.7390417940876652</v>
      </c>
    </row>
    <row r="514" spans="1:8" hidden="1" x14ac:dyDescent="0.25">
      <c r="A514" s="19">
        <v>41211.91642361111</v>
      </c>
      <c r="B514" s="32">
        <v>3.19</v>
      </c>
      <c r="C514" s="32">
        <v>5.66</v>
      </c>
      <c r="D514" s="32"/>
      <c r="E514" s="12">
        <f t="shared" si="38"/>
        <v>1.2310648148122709</v>
      </c>
      <c r="F514" s="2">
        <f t="shared" si="39"/>
        <v>-3.2517838939857286</v>
      </c>
      <c r="G514" s="2">
        <f t="shared" si="40"/>
        <v>-5.7696228338430178</v>
      </c>
    </row>
    <row r="515" spans="1:8" hidden="1" x14ac:dyDescent="0.25">
      <c r="A515" s="19">
        <v>41211.923368055555</v>
      </c>
      <c r="B515" s="32">
        <v>3.2</v>
      </c>
      <c r="C515" s="32">
        <v>5.67</v>
      </c>
      <c r="D515" s="32"/>
      <c r="E515" s="12">
        <f t="shared" ref="E515:E578" si="52">A515-$I$2</f>
        <v>1.2380092592575238</v>
      </c>
      <c r="F515" s="2">
        <f t="shared" ref="F515:F578" si="53">B515/-0.981</f>
        <v>-3.2619775739041796</v>
      </c>
      <c r="G515" s="2">
        <f t="shared" ref="G515:G578" si="54">C515/-0.981</f>
        <v>-5.7798165137614683</v>
      </c>
    </row>
    <row r="516" spans="1:8" hidden="1" x14ac:dyDescent="0.25">
      <c r="A516" s="19">
        <v>41211.930312500001</v>
      </c>
      <c r="B516" s="32">
        <v>3.22</v>
      </c>
      <c r="C516" s="32">
        <v>5.7</v>
      </c>
      <c r="D516" s="32"/>
      <c r="E516" s="12">
        <f t="shared" si="52"/>
        <v>1.2449537037027767</v>
      </c>
      <c r="F516" s="2">
        <f t="shared" si="53"/>
        <v>-3.2823649337410807</v>
      </c>
      <c r="G516" s="2">
        <f t="shared" si="54"/>
        <v>-5.81039755351682</v>
      </c>
    </row>
    <row r="517" spans="1:8" x14ac:dyDescent="0.25">
      <c r="A517" s="19">
        <v>41211.937256944446</v>
      </c>
      <c r="B517" s="32">
        <v>3.25</v>
      </c>
      <c r="C517" s="32">
        <v>5.71</v>
      </c>
      <c r="D517" s="32"/>
      <c r="E517" s="12">
        <f t="shared" si="52"/>
        <v>1.2518981481480296</v>
      </c>
      <c r="F517" s="2">
        <f t="shared" si="53"/>
        <v>-3.3129459734964324</v>
      </c>
      <c r="G517" s="2">
        <f t="shared" si="54"/>
        <v>-5.8205912334352705</v>
      </c>
      <c r="H517" s="29">
        <f t="shared" ref="H517" si="55">A517</f>
        <v>41211.937256944446</v>
      </c>
    </row>
    <row r="518" spans="1:8" hidden="1" x14ac:dyDescent="0.25">
      <c r="A518" s="19">
        <v>41211.944201388884</v>
      </c>
      <c r="B518" s="32">
        <v>2.95</v>
      </c>
      <c r="C518" s="32">
        <v>5.43</v>
      </c>
      <c r="D518" s="32"/>
      <c r="E518" s="12">
        <f t="shared" si="52"/>
        <v>1.2588425925860065</v>
      </c>
      <c r="F518" s="2">
        <f t="shared" si="53"/>
        <v>-3.0071355759429155</v>
      </c>
      <c r="G518" s="2">
        <f t="shared" si="54"/>
        <v>-5.5351681957186543</v>
      </c>
    </row>
    <row r="519" spans="1:8" hidden="1" x14ac:dyDescent="0.25">
      <c r="A519" s="19">
        <v>41211.951145833329</v>
      </c>
      <c r="B519" s="32">
        <v>2.97</v>
      </c>
      <c r="C519" s="32">
        <v>5.44</v>
      </c>
      <c r="D519" s="32"/>
      <c r="E519" s="12">
        <f t="shared" si="52"/>
        <v>1.2657870370312594</v>
      </c>
      <c r="F519" s="2">
        <f t="shared" si="53"/>
        <v>-3.0275229357798166</v>
      </c>
      <c r="G519" s="2">
        <f t="shared" si="54"/>
        <v>-5.5453618756371057</v>
      </c>
    </row>
    <row r="520" spans="1:8" hidden="1" x14ac:dyDescent="0.25">
      <c r="A520" s="19">
        <v>41211.958090277774</v>
      </c>
      <c r="B520" s="32">
        <v>3.01</v>
      </c>
      <c r="C520" s="32">
        <v>5.49</v>
      </c>
      <c r="D520" s="32"/>
      <c r="E520" s="12">
        <f t="shared" si="52"/>
        <v>1.2727314814765123</v>
      </c>
      <c r="F520" s="2">
        <f t="shared" si="53"/>
        <v>-3.0682976554536188</v>
      </c>
      <c r="G520" s="2">
        <f t="shared" si="54"/>
        <v>-5.5963302752293584</v>
      </c>
    </row>
    <row r="521" spans="1:8" hidden="1" x14ac:dyDescent="0.25">
      <c r="A521" s="19">
        <v>41211.96503472222</v>
      </c>
      <c r="B521" s="32">
        <v>3.06</v>
      </c>
      <c r="C521" s="32">
        <v>5.53</v>
      </c>
      <c r="D521" s="32"/>
      <c r="E521" s="12">
        <f t="shared" si="52"/>
        <v>1.2796759259217652</v>
      </c>
      <c r="F521" s="2">
        <f t="shared" si="53"/>
        <v>-3.1192660550458715</v>
      </c>
      <c r="G521" s="2">
        <f t="shared" si="54"/>
        <v>-5.6371049949031606</v>
      </c>
    </row>
    <row r="522" spans="1:8" hidden="1" x14ac:dyDescent="0.25">
      <c r="A522" s="19">
        <v>41211.971979166665</v>
      </c>
      <c r="B522" s="32">
        <v>3.02</v>
      </c>
      <c r="C522" s="32">
        <v>5.49</v>
      </c>
      <c r="D522" s="32"/>
      <c r="E522" s="12">
        <f t="shared" si="52"/>
        <v>1.286620370367018</v>
      </c>
      <c r="F522" s="2">
        <f t="shared" si="53"/>
        <v>-3.0784913353720693</v>
      </c>
      <c r="G522" s="2">
        <f t="shared" si="54"/>
        <v>-5.5963302752293584</v>
      </c>
    </row>
    <row r="523" spans="1:8" x14ac:dyDescent="0.25">
      <c r="A523" s="19">
        <v>41211.97892361111</v>
      </c>
      <c r="B523" s="32">
        <v>3.05</v>
      </c>
      <c r="C523" s="32">
        <v>5.53</v>
      </c>
      <c r="D523" s="32"/>
      <c r="E523" s="12">
        <f t="shared" si="52"/>
        <v>1.2935648148122709</v>
      </c>
      <c r="F523" s="2">
        <f t="shared" si="53"/>
        <v>-3.109072375127421</v>
      </c>
      <c r="G523" s="2">
        <f t="shared" si="54"/>
        <v>-5.6371049949031606</v>
      </c>
      <c r="H523" s="29">
        <f t="shared" ref="H523" si="56">A523</f>
        <v>41211.97892361111</v>
      </c>
    </row>
    <row r="524" spans="1:8" hidden="1" x14ac:dyDescent="0.25">
      <c r="A524" s="19">
        <v>41211.985868055555</v>
      </c>
      <c r="B524" s="32">
        <v>3.08</v>
      </c>
      <c r="C524" s="32">
        <v>5.55</v>
      </c>
      <c r="D524" s="32"/>
      <c r="E524" s="12">
        <f t="shared" si="52"/>
        <v>1.3005092592575238</v>
      </c>
      <c r="F524" s="2">
        <f t="shared" si="53"/>
        <v>-3.1396534148827726</v>
      </c>
      <c r="G524" s="2">
        <f t="shared" si="54"/>
        <v>-5.6574923547400608</v>
      </c>
    </row>
    <row r="525" spans="1:8" hidden="1" x14ac:dyDescent="0.25">
      <c r="A525" s="19">
        <v>41211.992812500001</v>
      </c>
      <c r="B525" s="32">
        <v>3.11</v>
      </c>
      <c r="C525" s="32">
        <v>5.58</v>
      </c>
      <c r="D525" s="32"/>
      <c r="E525" s="12">
        <f t="shared" si="52"/>
        <v>1.3074537037027767</v>
      </c>
      <c r="F525" s="2">
        <f t="shared" si="53"/>
        <v>-3.1702344546381243</v>
      </c>
      <c r="G525" s="2">
        <f t="shared" si="54"/>
        <v>-5.6880733944954134</v>
      </c>
    </row>
    <row r="526" spans="1:8" hidden="1" x14ac:dyDescent="0.25">
      <c r="A526" s="19">
        <v>41211.999756944446</v>
      </c>
      <c r="B526" s="32">
        <v>3.07</v>
      </c>
      <c r="C526" s="32">
        <v>5.55</v>
      </c>
      <c r="D526" s="32"/>
      <c r="E526" s="12">
        <f t="shared" si="52"/>
        <v>1.3143981481480296</v>
      </c>
      <c r="F526" s="2">
        <f t="shared" si="53"/>
        <v>-3.1294597349643221</v>
      </c>
      <c r="G526" s="2">
        <f t="shared" si="54"/>
        <v>-5.6574923547400608</v>
      </c>
    </row>
    <row r="527" spans="1:8" hidden="1" x14ac:dyDescent="0.25">
      <c r="A527" s="19">
        <v>41212.006701388884</v>
      </c>
      <c r="B527" s="32">
        <v>3.07</v>
      </c>
      <c r="C527" s="32">
        <v>5.55</v>
      </c>
      <c r="D527" s="32"/>
      <c r="E527" s="12">
        <f t="shared" si="52"/>
        <v>1.3213425925860065</v>
      </c>
      <c r="F527" s="2">
        <f t="shared" si="53"/>
        <v>-3.1294597349643221</v>
      </c>
      <c r="G527" s="2">
        <f t="shared" si="54"/>
        <v>-5.6574923547400608</v>
      </c>
    </row>
    <row r="528" spans="1:8" hidden="1" x14ac:dyDescent="0.25">
      <c r="A528" s="19">
        <v>41212.013645833329</v>
      </c>
      <c r="B528" s="32">
        <v>3.07</v>
      </c>
      <c r="C528" s="32">
        <v>5.55</v>
      </c>
      <c r="D528" s="32"/>
      <c r="E528" s="12">
        <f t="shared" si="52"/>
        <v>1.3282870370312594</v>
      </c>
      <c r="F528" s="2">
        <f t="shared" si="53"/>
        <v>-3.1294597349643221</v>
      </c>
      <c r="G528" s="2">
        <f t="shared" si="54"/>
        <v>-5.6574923547400608</v>
      </c>
    </row>
    <row r="529" spans="1:8" x14ac:dyDescent="0.25">
      <c r="A529" s="19">
        <v>41212.020590277774</v>
      </c>
      <c r="B529" s="32">
        <v>3.04</v>
      </c>
      <c r="C529" s="32">
        <v>5.51</v>
      </c>
      <c r="D529" s="32"/>
      <c r="E529" s="12">
        <f t="shared" si="52"/>
        <v>1.3352314814765123</v>
      </c>
      <c r="F529" s="2">
        <f t="shared" si="53"/>
        <v>-3.0988786952089704</v>
      </c>
      <c r="G529" s="2">
        <f t="shared" si="54"/>
        <v>-5.6167176350662587</v>
      </c>
      <c r="H529" s="29">
        <f t="shared" ref="H529" si="57">A529</f>
        <v>41212.020590277774</v>
      </c>
    </row>
    <row r="530" spans="1:8" hidden="1" x14ac:dyDescent="0.25">
      <c r="A530" s="19">
        <v>41212.02753472222</v>
      </c>
      <c r="B530" s="32">
        <v>3.02</v>
      </c>
      <c r="C530" s="32">
        <v>5.5</v>
      </c>
      <c r="D530" s="32"/>
      <c r="E530" s="12">
        <f t="shared" si="52"/>
        <v>1.3421759259217652</v>
      </c>
      <c r="F530" s="2">
        <f t="shared" si="53"/>
        <v>-3.0784913353720693</v>
      </c>
      <c r="G530" s="2">
        <f t="shared" si="54"/>
        <v>-5.6065239551478081</v>
      </c>
    </row>
    <row r="531" spans="1:8" hidden="1" x14ac:dyDescent="0.25">
      <c r="A531" s="19">
        <v>41212.034479166665</v>
      </c>
      <c r="B531" s="32">
        <v>3.01</v>
      </c>
      <c r="C531" s="32">
        <v>5.48</v>
      </c>
      <c r="D531" s="32"/>
      <c r="E531" s="12">
        <f t="shared" si="52"/>
        <v>1.349120370367018</v>
      </c>
      <c r="F531" s="2">
        <f t="shared" si="53"/>
        <v>-3.0682976554536188</v>
      </c>
      <c r="G531" s="2">
        <f t="shared" si="54"/>
        <v>-5.5861365953109079</v>
      </c>
    </row>
    <row r="532" spans="1:8" hidden="1" x14ac:dyDescent="0.25">
      <c r="A532" s="19">
        <v>41212.04142361111</v>
      </c>
      <c r="B532" s="32">
        <v>3.01</v>
      </c>
      <c r="C532" s="32">
        <v>5.49</v>
      </c>
      <c r="D532" s="32"/>
      <c r="E532" s="12">
        <f t="shared" si="52"/>
        <v>1.3560648148122709</v>
      </c>
      <c r="F532" s="2">
        <f t="shared" si="53"/>
        <v>-3.0682976554536188</v>
      </c>
      <c r="G532" s="2">
        <f t="shared" si="54"/>
        <v>-5.5963302752293584</v>
      </c>
    </row>
    <row r="533" spans="1:8" hidden="1" x14ac:dyDescent="0.25">
      <c r="A533" s="19">
        <v>41212.048368055555</v>
      </c>
      <c r="B533" s="32">
        <v>3.01</v>
      </c>
      <c r="C533" s="32">
        <v>5.49</v>
      </c>
      <c r="D533" s="32"/>
      <c r="E533" s="12">
        <f t="shared" si="52"/>
        <v>1.3630092592575238</v>
      </c>
      <c r="F533" s="2">
        <f t="shared" si="53"/>
        <v>-3.0682976554536188</v>
      </c>
      <c r="G533" s="2">
        <f t="shared" si="54"/>
        <v>-5.5963302752293584</v>
      </c>
    </row>
    <row r="534" spans="1:8" hidden="1" x14ac:dyDescent="0.25">
      <c r="A534" s="19">
        <v>41212.055312500001</v>
      </c>
      <c r="B534" s="32">
        <v>3.06</v>
      </c>
      <c r="C534" s="32">
        <v>5.54</v>
      </c>
      <c r="D534" s="32"/>
      <c r="E534" s="12">
        <f t="shared" si="52"/>
        <v>1.3699537037027767</v>
      </c>
      <c r="F534" s="2">
        <f t="shared" si="53"/>
        <v>-3.1192660550458715</v>
      </c>
      <c r="G534" s="2">
        <f t="shared" si="54"/>
        <v>-5.6472986748216103</v>
      </c>
    </row>
    <row r="535" spans="1:8" x14ac:dyDescent="0.25">
      <c r="A535" s="19">
        <v>41212.062256944446</v>
      </c>
      <c r="B535" s="32">
        <v>3.12</v>
      </c>
      <c r="C535" s="32">
        <v>5.59</v>
      </c>
      <c r="D535" s="32"/>
      <c r="E535" s="12">
        <f t="shared" si="52"/>
        <v>1.3768981481480296</v>
      </c>
      <c r="F535" s="2">
        <f t="shared" si="53"/>
        <v>-3.1804281345565752</v>
      </c>
      <c r="G535" s="2">
        <f t="shared" si="54"/>
        <v>-5.698267074413863</v>
      </c>
      <c r="H535" s="29">
        <f t="shared" ref="H535" si="58">A535</f>
        <v>41212.062256944446</v>
      </c>
    </row>
    <row r="536" spans="1:8" hidden="1" x14ac:dyDescent="0.25">
      <c r="A536" s="19">
        <v>41212.069201388884</v>
      </c>
      <c r="B536" s="32">
        <v>3.14</v>
      </c>
      <c r="C536" s="32">
        <v>5.61</v>
      </c>
      <c r="D536" s="32"/>
      <c r="E536" s="12">
        <f t="shared" si="52"/>
        <v>1.3838425925860065</v>
      </c>
      <c r="F536" s="2">
        <f t="shared" si="53"/>
        <v>-3.2008154943934763</v>
      </c>
      <c r="G536" s="2">
        <f t="shared" si="54"/>
        <v>-5.718654434250765</v>
      </c>
    </row>
    <row r="537" spans="1:8" hidden="1" x14ac:dyDescent="0.25">
      <c r="A537" s="19">
        <v>41212.076145833329</v>
      </c>
      <c r="B537" s="32">
        <v>3.15</v>
      </c>
      <c r="C537" s="32">
        <v>5.62</v>
      </c>
      <c r="D537" s="32"/>
      <c r="E537" s="12">
        <f t="shared" si="52"/>
        <v>1.3907870370312594</v>
      </c>
      <c r="F537" s="2">
        <f t="shared" si="53"/>
        <v>-3.2110091743119265</v>
      </c>
      <c r="G537" s="2">
        <f t="shared" si="54"/>
        <v>-5.7288481141692156</v>
      </c>
    </row>
    <row r="538" spans="1:8" hidden="1" x14ac:dyDescent="0.25">
      <c r="A538" s="19">
        <v>41212.083090277774</v>
      </c>
      <c r="B538" s="32">
        <v>3.18</v>
      </c>
      <c r="C538" s="32">
        <v>5.66</v>
      </c>
      <c r="D538" s="32"/>
      <c r="E538" s="12">
        <f t="shared" si="52"/>
        <v>1.3977314814765123</v>
      </c>
      <c r="F538" s="2">
        <f t="shared" si="53"/>
        <v>-3.2415902140672785</v>
      </c>
      <c r="G538" s="2">
        <f t="shared" si="54"/>
        <v>-5.7696228338430178</v>
      </c>
    </row>
    <row r="539" spans="1:8" hidden="1" x14ac:dyDescent="0.25">
      <c r="A539" s="19">
        <v>41212.09003472222</v>
      </c>
      <c r="B539" s="32">
        <v>3.19</v>
      </c>
      <c r="C539" s="32">
        <v>5.68</v>
      </c>
      <c r="D539" s="32"/>
      <c r="E539" s="12">
        <f t="shared" si="52"/>
        <v>1.4046759259217652</v>
      </c>
      <c r="F539" s="2">
        <f t="shared" si="53"/>
        <v>-3.2517838939857286</v>
      </c>
      <c r="G539" s="2">
        <f t="shared" si="54"/>
        <v>-5.790010193679918</v>
      </c>
    </row>
    <row r="540" spans="1:8" hidden="1" x14ac:dyDescent="0.25">
      <c r="A540" s="19">
        <v>41212.096979166665</v>
      </c>
      <c r="B540" s="32">
        <v>3.22</v>
      </c>
      <c r="C540" s="32">
        <v>5.7</v>
      </c>
      <c r="D540" s="32"/>
      <c r="E540" s="12">
        <f t="shared" si="52"/>
        <v>1.411620370367018</v>
      </c>
      <c r="F540" s="2">
        <f t="shared" si="53"/>
        <v>-3.2823649337410807</v>
      </c>
      <c r="G540" s="2">
        <f t="shared" si="54"/>
        <v>-5.81039755351682</v>
      </c>
    </row>
    <row r="541" spans="1:8" x14ac:dyDescent="0.25">
      <c r="A541" s="19">
        <v>41212.10392361111</v>
      </c>
      <c r="B541" s="32">
        <v>3.1</v>
      </c>
      <c r="C541" s="32">
        <v>5.63</v>
      </c>
      <c r="D541" s="32"/>
      <c r="E541" s="12">
        <f t="shared" si="52"/>
        <v>1.4185648148122709</v>
      </c>
      <c r="F541" s="2">
        <f t="shared" si="53"/>
        <v>-3.1600407747196742</v>
      </c>
      <c r="G541" s="2">
        <f t="shared" si="54"/>
        <v>-5.7390417940876652</v>
      </c>
      <c r="H541" s="29">
        <f t="shared" ref="H541" si="59">A541</f>
        <v>41212.10392361111</v>
      </c>
    </row>
    <row r="542" spans="1:8" hidden="1" x14ac:dyDescent="0.25">
      <c r="A542" s="19">
        <v>41212.110868055555</v>
      </c>
      <c r="B542" s="32">
        <v>3.15</v>
      </c>
      <c r="C542" s="32">
        <v>5.63</v>
      </c>
      <c r="D542" s="32"/>
      <c r="E542" s="12">
        <f t="shared" si="52"/>
        <v>1.4255092592575238</v>
      </c>
      <c r="F542" s="2">
        <f t="shared" si="53"/>
        <v>-3.2110091743119265</v>
      </c>
      <c r="G542" s="2">
        <f t="shared" si="54"/>
        <v>-5.7390417940876652</v>
      </c>
    </row>
    <row r="543" spans="1:8" hidden="1" x14ac:dyDescent="0.25">
      <c r="A543" s="19">
        <v>41212.117812500001</v>
      </c>
      <c r="B543" s="32">
        <v>3.2</v>
      </c>
      <c r="C543" s="32">
        <v>5.67</v>
      </c>
      <c r="D543" s="32"/>
      <c r="E543" s="12">
        <f t="shared" si="52"/>
        <v>1.4324537037027767</v>
      </c>
      <c r="F543" s="2">
        <f t="shared" si="53"/>
        <v>-3.2619775739041796</v>
      </c>
      <c r="G543" s="2">
        <f t="shared" si="54"/>
        <v>-5.7798165137614683</v>
      </c>
    </row>
    <row r="544" spans="1:8" hidden="1" x14ac:dyDescent="0.25">
      <c r="A544" s="19">
        <v>41212.124756944446</v>
      </c>
      <c r="B544" s="32">
        <v>3.23</v>
      </c>
      <c r="C544" s="32">
        <v>5.7</v>
      </c>
      <c r="D544" s="32"/>
      <c r="E544" s="12">
        <f t="shared" si="52"/>
        <v>1.4393981481480296</v>
      </c>
      <c r="F544" s="2">
        <f t="shared" si="53"/>
        <v>-3.2925586136595313</v>
      </c>
      <c r="G544" s="2">
        <f t="shared" si="54"/>
        <v>-5.81039755351682</v>
      </c>
    </row>
    <row r="545" spans="1:8" hidden="1" x14ac:dyDescent="0.25">
      <c r="A545" s="19">
        <v>41212.131701388884</v>
      </c>
      <c r="B545" s="32">
        <v>3.26</v>
      </c>
      <c r="C545" s="32">
        <v>5.72</v>
      </c>
      <c r="D545" s="32"/>
      <c r="E545" s="12">
        <f t="shared" si="52"/>
        <v>1.4463425925860065</v>
      </c>
      <c r="F545" s="2">
        <f t="shared" si="53"/>
        <v>-3.3231396534148825</v>
      </c>
      <c r="G545" s="2">
        <f t="shared" si="54"/>
        <v>-5.8307849133537202</v>
      </c>
    </row>
    <row r="546" spans="1:8" hidden="1" x14ac:dyDescent="0.25">
      <c r="A546" s="19">
        <v>41212.138645833329</v>
      </c>
      <c r="B546" s="32">
        <v>3.27</v>
      </c>
      <c r="C546" s="32">
        <v>5.74</v>
      </c>
      <c r="D546" s="32"/>
      <c r="E546" s="12">
        <f t="shared" si="52"/>
        <v>1.4532870370312594</v>
      </c>
      <c r="F546" s="2">
        <f t="shared" si="53"/>
        <v>-3.3333333333333335</v>
      </c>
      <c r="G546" s="2">
        <f t="shared" si="54"/>
        <v>-5.8511722731906222</v>
      </c>
    </row>
    <row r="547" spans="1:8" x14ac:dyDescent="0.25">
      <c r="A547" s="19">
        <v>41212.145590277774</v>
      </c>
      <c r="B547" s="32">
        <v>3.27</v>
      </c>
      <c r="C547" s="32">
        <v>5.74</v>
      </c>
      <c r="D547" s="32"/>
      <c r="E547" s="12">
        <f t="shared" si="52"/>
        <v>1.4602314814765123</v>
      </c>
      <c r="F547" s="2">
        <f t="shared" si="53"/>
        <v>-3.3333333333333335</v>
      </c>
      <c r="G547" s="2">
        <f t="shared" si="54"/>
        <v>-5.8511722731906222</v>
      </c>
      <c r="H547" s="29">
        <f t="shared" ref="H547" si="60">A547</f>
        <v>41212.145590277774</v>
      </c>
    </row>
    <row r="548" spans="1:8" hidden="1" x14ac:dyDescent="0.25">
      <c r="A548" s="19">
        <v>41212.15253472222</v>
      </c>
      <c r="B548" s="32">
        <v>3.28</v>
      </c>
      <c r="C548" s="32">
        <v>5.77</v>
      </c>
      <c r="D548" s="32"/>
      <c r="E548" s="12">
        <f t="shared" si="52"/>
        <v>1.4671759259217652</v>
      </c>
      <c r="F548" s="2">
        <f t="shared" si="53"/>
        <v>-3.3435270132517836</v>
      </c>
      <c r="G548" s="2">
        <f t="shared" si="54"/>
        <v>-5.8817533129459729</v>
      </c>
    </row>
    <row r="549" spans="1:8" hidden="1" x14ac:dyDescent="0.25">
      <c r="A549" s="19">
        <v>41212.159479166665</v>
      </c>
      <c r="B549" s="32">
        <v>3.31</v>
      </c>
      <c r="C549" s="32">
        <v>5.79</v>
      </c>
      <c r="D549" s="32"/>
      <c r="E549" s="12">
        <f t="shared" si="52"/>
        <v>1.474120370367018</v>
      </c>
      <c r="F549" s="2">
        <f t="shared" si="53"/>
        <v>-3.3741080530071357</v>
      </c>
      <c r="G549" s="2">
        <f t="shared" si="54"/>
        <v>-5.9021406727828749</v>
      </c>
    </row>
    <row r="550" spans="1:8" hidden="1" x14ac:dyDescent="0.25">
      <c r="A550" s="19">
        <v>41212.16642361111</v>
      </c>
      <c r="B550" s="32">
        <v>3.31</v>
      </c>
      <c r="C550" s="32">
        <v>5.78</v>
      </c>
      <c r="D550" s="32"/>
      <c r="E550" s="12">
        <f t="shared" si="52"/>
        <v>1.4810648148122709</v>
      </c>
      <c r="F550" s="2">
        <f t="shared" si="53"/>
        <v>-3.3741080530071357</v>
      </c>
      <c r="G550" s="2">
        <f t="shared" si="54"/>
        <v>-5.8919469928644244</v>
      </c>
    </row>
    <row r="551" spans="1:8" hidden="1" x14ac:dyDescent="0.25">
      <c r="A551" s="19">
        <v>41212.173368055555</v>
      </c>
      <c r="B551" s="32">
        <v>3.33</v>
      </c>
      <c r="C551" s="32">
        <v>5.8</v>
      </c>
      <c r="D551" s="32"/>
      <c r="E551" s="12">
        <f t="shared" si="52"/>
        <v>1.4880092592575238</v>
      </c>
      <c r="F551" s="2">
        <f t="shared" si="53"/>
        <v>-3.3944954128440368</v>
      </c>
      <c r="G551" s="2">
        <f t="shared" si="54"/>
        <v>-5.9123343527013255</v>
      </c>
    </row>
    <row r="552" spans="1:8" hidden="1" x14ac:dyDescent="0.25">
      <c r="A552" s="19">
        <v>41212.180312500001</v>
      </c>
      <c r="B552" s="32">
        <v>3.3</v>
      </c>
      <c r="C552" s="32">
        <v>5.78</v>
      </c>
      <c r="D552" s="32"/>
      <c r="E552" s="12">
        <f t="shared" si="52"/>
        <v>1.4949537037027767</v>
      </c>
      <c r="F552" s="2">
        <f t="shared" si="53"/>
        <v>-3.3639143730886847</v>
      </c>
      <c r="G552" s="2">
        <f t="shared" si="54"/>
        <v>-5.8919469928644244</v>
      </c>
    </row>
    <row r="553" spans="1:8" x14ac:dyDescent="0.25">
      <c r="A553" s="19">
        <v>41212.187256944446</v>
      </c>
      <c r="B553" s="32">
        <v>3.33</v>
      </c>
      <c r="C553" s="32">
        <v>5.8</v>
      </c>
      <c r="D553" s="32"/>
      <c r="E553" s="12">
        <f t="shared" si="52"/>
        <v>1.5018981481480296</v>
      </c>
      <c r="F553" s="2">
        <f t="shared" si="53"/>
        <v>-3.3944954128440368</v>
      </c>
      <c r="G553" s="2">
        <f t="shared" si="54"/>
        <v>-5.9123343527013255</v>
      </c>
      <c r="H553" s="29">
        <f t="shared" ref="H553" si="61">A553</f>
        <v>41212.187256944446</v>
      </c>
    </row>
    <row r="554" spans="1:8" hidden="1" x14ac:dyDescent="0.25">
      <c r="A554" s="19">
        <v>41212.194201388884</v>
      </c>
      <c r="B554" s="32">
        <v>3.36</v>
      </c>
      <c r="C554" s="32">
        <v>5.83</v>
      </c>
      <c r="D554" s="32"/>
      <c r="E554" s="12">
        <f t="shared" si="52"/>
        <v>1.5088425925860065</v>
      </c>
      <c r="F554" s="2">
        <f t="shared" si="53"/>
        <v>-3.4250764525993884</v>
      </c>
      <c r="G554" s="2">
        <f t="shared" si="54"/>
        <v>-5.9429153924566771</v>
      </c>
    </row>
    <row r="555" spans="1:8" hidden="1" x14ac:dyDescent="0.25">
      <c r="A555" s="19">
        <v>41212.201145833329</v>
      </c>
      <c r="B555" s="32">
        <v>3.36</v>
      </c>
      <c r="C555" s="32">
        <v>5.84</v>
      </c>
      <c r="D555" s="32"/>
      <c r="E555" s="12">
        <f t="shared" si="52"/>
        <v>1.5157870370312594</v>
      </c>
      <c r="F555" s="2">
        <f t="shared" si="53"/>
        <v>-3.4250764525993884</v>
      </c>
      <c r="G555" s="2">
        <f t="shared" si="54"/>
        <v>-5.9531090723751277</v>
      </c>
    </row>
    <row r="556" spans="1:8" hidden="1" x14ac:dyDescent="0.25">
      <c r="A556" s="19">
        <v>41212.208090277774</v>
      </c>
      <c r="B556" s="32">
        <v>3.36</v>
      </c>
      <c r="C556" s="32">
        <v>5.85</v>
      </c>
      <c r="D556" s="32"/>
      <c r="E556" s="12">
        <f t="shared" si="52"/>
        <v>1.5227314814765123</v>
      </c>
      <c r="F556" s="2">
        <f t="shared" si="53"/>
        <v>-3.4250764525993884</v>
      </c>
      <c r="G556" s="2">
        <f t="shared" si="54"/>
        <v>-5.9633027522935773</v>
      </c>
    </row>
    <row r="557" spans="1:8" hidden="1" x14ac:dyDescent="0.25">
      <c r="A557" s="19">
        <v>41212.21503472222</v>
      </c>
      <c r="B557" s="32">
        <v>3.38</v>
      </c>
      <c r="C557" s="32">
        <v>5.86</v>
      </c>
      <c r="D557" s="32"/>
      <c r="E557" s="12">
        <f t="shared" si="52"/>
        <v>1.5296759259217652</v>
      </c>
      <c r="F557" s="2">
        <f t="shared" si="53"/>
        <v>-3.4454638124362895</v>
      </c>
      <c r="G557" s="2">
        <f t="shared" si="54"/>
        <v>-5.9734964322120288</v>
      </c>
    </row>
    <row r="558" spans="1:8" hidden="1" x14ac:dyDescent="0.25">
      <c r="A558" s="19">
        <v>41212.221979166665</v>
      </c>
      <c r="B558" s="32">
        <v>3.39</v>
      </c>
      <c r="C558" s="32">
        <v>5.86</v>
      </c>
      <c r="D558" s="32"/>
      <c r="E558" s="12">
        <f t="shared" si="52"/>
        <v>1.536620370367018</v>
      </c>
      <c r="F558" s="2">
        <f t="shared" si="53"/>
        <v>-3.4556574923547401</v>
      </c>
      <c r="G558" s="2">
        <f t="shared" si="54"/>
        <v>-5.9734964322120288</v>
      </c>
    </row>
    <row r="559" spans="1:8" x14ac:dyDescent="0.25">
      <c r="A559" s="19">
        <v>41212.22892361111</v>
      </c>
      <c r="B559" s="32">
        <v>3.39</v>
      </c>
      <c r="C559" s="32">
        <v>5.87</v>
      </c>
      <c r="D559" s="32"/>
      <c r="E559" s="12">
        <f t="shared" si="52"/>
        <v>1.5435648148122709</v>
      </c>
      <c r="F559" s="2">
        <f t="shared" si="53"/>
        <v>-3.4556574923547401</v>
      </c>
      <c r="G559" s="2">
        <f t="shared" si="54"/>
        <v>-5.9836901121304793</v>
      </c>
      <c r="H559" s="29">
        <f t="shared" ref="H559" si="62">A559</f>
        <v>41212.22892361111</v>
      </c>
    </row>
    <row r="560" spans="1:8" hidden="1" x14ac:dyDescent="0.25">
      <c r="A560" s="19">
        <v>41212.235868055555</v>
      </c>
      <c r="B560" s="32">
        <v>3.41</v>
      </c>
      <c r="C560" s="32">
        <v>5.9</v>
      </c>
      <c r="D560" s="32"/>
      <c r="E560" s="12">
        <f t="shared" si="52"/>
        <v>1.5505092592575238</v>
      </c>
      <c r="F560" s="2">
        <f t="shared" si="53"/>
        <v>-3.4760448521916412</v>
      </c>
      <c r="G560" s="2">
        <f t="shared" si="54"/>
        <v>-6.0142711518858309</v>
      </c>
    </row>
    <row r="561" spans="1:8" hidden="1" x14ac:dyDescent="0.25">
      <c r="A561" s="19">
        <v>41212.242812500001</v>
      </c>
      <c r="B561" s="32">
        <v>3.41</v>
      </c>
      <c r="C561" s="32">
        <v>5.89</v>
      </c>
      <c r="D561" s="32"/>
      <c r="E561" s="12">
        <f t="shared" si="52"/>
        <v>1.5574537037027767</v>
      </c>
      <c r="F561" s="2">
        <f t="shared" si="53"/>
        <v>-3.4760448521916412</v>
      </c>
      <c r="G561" s="2">
        <f t="shared" si="54"/>
        <v>-6.0040774719673804</v>
      </c>
    </row>
    <row r="562" spans="1:8" hidden="1" x14ac:dyDescent="0.25">
      <c r="A562" s="19">
        <v>41212.249756944446</v>
      </c>
      <c r="B562" s="32">
        <v>3.43</v>
      </c>
      <c r="C562" s="32">
        <v>5.91</v>
      </c>
      <c r="D562" s="32"/>
      <c r="E562" s="12">
        <f t="shared" si="52"/>
        <v>1.5643981481480296</v>
      </c>
      <c r="F562" s="2">
        <f t="shared" si="53"/>
        <v>-3.4964322120285427</v>
      </c>
      <c r="G562" s="2">
        <f t="shared" si="54"/>
        <v>-6.0244648318042815</v>
      </c>
    </row>
    <row r="563" spans="1:8" hidden="1" x14ac:dyDescent="0.25">
      <c r="A563" s="19">
        <v>41212.256701388884</v>
      </c>
      <c r="B563" s="32">
        <v>3.39</v>
      </c>
      <c r="C563" s="32">
        <v>5.86</v>
      </c>
      <c r="D563" s="32"/>
      <c r="E563" s="12">
        <f t="shared" si="52"/>
        <v>1.5713425925860065</v>
      </c>
      <c r="F563" s="2">
        <f t="shared" si="53"/>
        <v>-3.4556574923547401</v>
      </c>
      <c r="G563" s="2">
        <f t="shared" si="54"/>
        <v>-5.9734964322120288</v>
      </c>
    </row>
    <row r="564" spans="1:8" hidden="1" x14ac:dyDescent="0.25">
      <c r="A564" s="19">
        <v>41212.263645833329</v>
      </c>
      <c r="B564" s="32">
        <v>3.43</v>
      </c>
      <c r="C564" s="32">
        <v>5.91</v>
      </c>
      <c r="D564" s="32"/>
      <c r="E564" s="12">
        <f t="shared" si="52"/>
        <v>1.5782870370312594</v>
      </c>
      <c r="F564" s="2">
        <f t="shared" si="53"/>
        <v>-3.4964322120285427</v>
      </c>
      <c r="G564" s="2">
        <f t="shared" si="54"/>
        <v>-6.0244648318042815</v>
      </c>
    </row>
    <row r="565" spans="1:8" x14ac:dyDescent="0.25">
      <c r="A565" s="19">
        <v>41212.270590277774</v>
      </c>
      <c r="B565" s="32">
        <v>3.45</v>
      </c>
      <c r="C565" s="32">
        <v>5.92</v>
      </c>
      <c r="D565" s="32"/>
      <c r="E565" s="12">
        <f t="shared" si="52"/>
        <v>1.5852314814765123</v>
      </c>
      <c r="F565" s="2">
        <f t="shared" si="53"/>
        <v>-3.5168195718654438</v>
      </c>
      <c r="G565" s="2">
        <f t="shared" si="54"/>
        <v>-6.034658511722732</v>
      </c>
      <c r="H565" s="29">
        <f t="shared" ref="H565" si="63">A565</f>
        <v>41212.270590277774</v>
      </c>
    </row>
    <row r="566" spans="1:8" hidden="1" x14ac:dyDescent="0.25">
      <c r="A566" s="19">
        <v>41212.27753472222</v>
      </c>
      <c r="B566" s="32">
        <v>3.41</v>
      </c>
      <c r="C566" s="32">
        <v>5.9</v>
      </c>
      <c r="D566" s="32"/>
      <c r="E566" s="12">
        <f t="shared" si="52"/>
        <v>1.5921759259217652</v>
      </c>
      <c r="F566" s="2">
        <f t="shared" si="53"/>
        <v>-3.4760448521916412</v>
      </c>
      <c r="G566" s="2">
        <f t="shared" si="54"/>
        <v>-6.0142711518858309</v>
      </c>
    </row>
    <row r="567" spans="1:8" hidden="1" x14ac:dyDescent="0.25">
      <c r="A567" s="19">
        <v>41212.284479166665</v>
      </c>
      <c r="B567" s="32">
        <v>3.37</v>
      </c>
      <c r="C567" s="32">
        <v>5.84</v>
      </c>
      <c r="D567" s="32"/>
      <c r="E567" s="12">
        <f t="shared" si="52"/>
        <v>1.599120370367018</v>
      </c>
      <c r="F567" s="2">
        <f t="shared" si="53"/>
        <v>-3.435270132517839</v>
      </c>
      <c r="G567" s="2">
        <f t="shared" si="54"/>
        <v>-5.9531090723751277</v>
      </c>
    </row>
    <row r="568" spans="1:8" hidden="1" x14ac:dyDescent="0.25">
      <c r="A568" s="19">
        <v>41212.29142361111</v>
      </c>
      <c r="B568" s="32">
        <v>3.26</v>
      </c>
      <c r="C568" s="32">
        <v>5.74</v>
      </c>
      <c r="D568" s="32"/>
      <c r="E568" s="12">
        <f t="shared" si="52"/>
        <v>1.6060648148122709</v>
      </c>
      <c r="F568" s="2">
        <f t="shared" si="53"/>
        <v>-3.3231396534148825</v>
      </c>
      <c r="G568" s="2">
        <f t="shared" si="54"/>
        <v>-5.8511722731906222</v>
      </c>
    </row>
    <row r="569" spans="1:8" hidden="1" x14ac:dyDescent="0.25">
      <c r="A569" s="19">
        <v>41212.298368055555</v>
      </c>
      <c r="B569" s="32">
        <v>3.28</v>
      </c>
      <c r="C569" s="32">
        <v>5.76</v>
      </c>
      <c r="D569" s="32"/>
      <c r="E569" s="12">
        <f t="shared" si="52"/>
        <v>1.6130092592575238</v>
      </c>
      <c r="F569" s="2">
        <f t="shared" si="53"/>
        <v>-3.3435270132517836</v>
      </c>
      <c r="G569" s="2">
        <f t="shared" si="54"/>
        <v>-5.8715596330275233</v>
      </c>
    </row>
    <row r="570" spans="1:8" hidden="1" x14ac:dyDescent="0.25">
      <c r="A570" s="19">
        <v>41212.305312500001</v>
      </c>
      <c r="B570" s="32">
        <v>3.32</v>
      </c>
      <c r="C570" s="32">
        <v>5.81</v>
      </c>
      <c r="D570" s="32"/>
      <c r="E570" s="12">
        <f t="shared" si="52"/>
        <v>1.6199537037027767</v>
      </c>
      <c r="F570" s="2">
        <f t="shared" si="53"/>
        <v>-3.3843017329255862</v>
      </c>
      <c r="G570" s="2">
        <f t="shared" si="54"/>
        <v>-5.9225280326197751</v>
      </c>
    </row>
    <row r="571" spans="1:8" x14ac:dyDescent="0.25">
      <c r="A571" s="19">
        <v>41212.312256944446</v>
      </c>
      <c r="B571" s="32">
        <v>3.38</v>
      </c>
      <c r="C571" s="32">
        <v>5.86</v>
      </c>
      <c r="D571" s="32"/>
      <c r="E571" s="12">
        <f t="shared" si="52"/>
        <v>1.6268981481480296</v>
      </c>
      <c r="F571" s="2">
        <f t="shared" si="53"/>
        <v>-3.4454638124362895</v>
      </c>
      <c r="G571" s="2">
        <f t="shared" si="54"/>
        <v>-5.9734964322120288</v>
      </c>
      <c r="H571" s="29">
        <f t="shared" ref="H571" si="64">A571</f>
        <v>41212.312256944446</v>
      </c>
    </row>
    <row r="572" spans="1:8" hidden="1" x14ac:dyDescent="0.25">
      <c r="A572" s="19">
        <v>41212.319201388884</v>
      </c>
      <c r="B572" s="32">
        <v>3.41</v>
      </c>
      <c r="C572" s="32">
        <v>5.88</v>
      </c>
      <c r="D572" s="32"/>
      <c r="E572" s="12">
        <f t="shared" si="52"/>
        <v>1.6338425925860065</v>
      </c>
      <c r="F572" s="2">
        <f t="shared" si="53"/>
        <v>-3.4760448521916412</v>
      </c>
      <c r="G572" s="2">
        <f t="shared" si="54"/>
        <v>-5.9938837920489298</v>
      </c>
    </row>
    <row r="573" spans="1:8" hidden="1" x14ac:dyDescent="0.25">
      <c r="A573" s="19">
        <v>41212.326145833329</v>
      </c>
      <c r="B573" s="32">
        <v>3.45</v>
      </c>
      <c r="C573" s="32">
        <v>5.94</v>
      </c>
      <c r="D573" s="32"/>
      <c r="E573" s="12">
        <f t="shared" si="52"/>
        <v>1.6407870370312594</v>
      </c>
      <c r="F573" s="2">
        <f t="shared" si="53"/>
        <v>-3.5168195718654438</v>
      </c>
      <c r="G573" s="2">
        <f t="shared" si="54"/>
        <v>-6.0550458715596331</v>
      </c>
    </row>
    <row r="574" spans="1:8" hidden="1" x14ac:dyDescent="0.25">
      <c r="A574" s="19">
        <v>41212.333090277774</v>
      </c>
      <c r="B574" s="32">
        <v>3.03</v>
      </c>
      <c r="C574" s="32">
        <v>5.51</v>
      </c>
      <c r="D574" s="32"/>
      <c r="E574" s="12">
        <f t="shared" si="52"/>
        <v>1.6477314814765123</v>
      </c>
      <c r="F574" s="2">
        <f t="shared" si="53"/>
        <v>-3.0886850152905199</v>
      </c>
      <c r="G574" s="2">
        <f t="shared" si="54"/>
        <v>-5.6167176350662587</v>
      </c>
    </row>
    <row r="575" spans="1:8" hidden="1" x14ac:dyDescent="0.25">
      <c r="A575" s="19">
        <v>41212.34003472222</v>
      </c>
      <c r="B575" s="32">
        <v>3.08</v>
      </c>
      <c r="C575" s="32">
        <v>5.55</v>
      </c>
      <c r="D575" s="32"/>
      <c r="E575" s="12">
        <f t="shared" si="52"/>
        <v>1.6546759259217652</v>
      </c>
      <c r="F575" s="2">
        <f t="shared" si="53"/>
        <v>-3.1396534148827726</v>
      </c>
      <c r="G575" s="2">
        <f t="shared" si="54"/>
        <v>-5.6574923547400608</v>
      </c>
    </row>
    <row r="576" spans="1:8" hidden="1" x14ac:dyDescent="0.25">
      <c r="A576" s="19">
        <v>41212.346979166665</v>
      </c>
      <c r="B576" s="32">
        <v>3.12</v>
      </c>
      <c r="C576" s="32">
        <v>5.59</v>
      </c>
      <c r="D576" s="32"/>
      <c r="E576" s="12">
        <f t="shared" si="52"/>
        <v>1.661620370367018</v>
      </c>
      <c r="F576" s="2">
        <f t="shared" si="53"/>
        <v>-3.1804281345565752</v>
      </c>
      <c r="G576" s="2">
        <f t="shared" si="54"/>
        <v>-5.698267074413863</v>
      </c>
    </row>
    <row r="577" spans="1:8" x14ac:dyDescent="0.25">
      <c r="A577" s="19">
        <v>41212.35392361111</v>
      </c>
      <c r="B577" s="32">
        <v>3.14</v>
      </c>
      <c r="C577" s="32">
        <v>5.62</v>
      </c>
      <c r="D577" s="32"/>
      <c r="E577" s="12">
        <f t="shared" si="52"/>
        <v>1.6685648148122709</v>
      </c>
      <c r="F577" s="2">
        <f t="shared" si="53"/>
        <v>-3.2008154943934763</v>
      </c>
      <c r="G577" s="2">
        <f t="shared" si="54"/>
        <v>-5.7288481141692156</v>
      </c>
      <c r="H577" s="29">
        <f t="shared" ref="H577" si="65">A577</f>
        <v>41212.35392361111</v>
      </c>
    </row>
    <row r="578" spans="1:8" hidden="1" x14ac:dyDescent="0.25">
      <c r="A578" s="19">
        <v>41212.360868055555</v>
      </c>
      <c r="B578" s="32">
        <v>3.18</v>
      </c>
      <c r="C578" s="32">
        <v>5.66</v>
      </c>
      <c r="D578" s="32"/>
      <c r="E578" s="12">
        <f t="shared" si="52"/>
        <v>1.6755092592575238</v>
      </c>
      <c r="F578" s="2">
        <f t="shared" si="53"/>
        <v>-3.2415902140672785</v>
      </c>
      <c r="G578" s="2">
        <f t="shared" si="54"/>
        <v>-5.7696228338430178</v>
      </c>
    </row>
    <row r="579" spans="1:8" hidden="1" x14ac:dyDescent="0.25">
      <c r="A579" s="19">
        <v>41212.367812500001</v>
      </c>
      <c r="B579" s="32">
        <v>3.2</v>
      </c>
      <c r="C579" s="32">
        <v>5.69</v>
      </c>
      <c r="D579" s="32"/>
      <c r="E579" s="12">
        <f t="shared" ref="E579:E642" si="66">A579-$I$2</f>
        <v>1.6824537037027767</v>
      </c>
      <c r="F579" s="2">
        <f t="shared" ref="F579:F642" si="67">B579/-0.981</f>
        <v>-3.2619775739041796</v>
      </c>
      <c r="G579" s="2">
        <f t="shared" ref="G579:G642" si="68">C579/-0.981</f>
        <v>-5.8002038735983694</v>
      </c>
    </row>
    <row r="580" spans="1:8" hidden="1" x14ac:dyDescent="0.25">
      <c r="A580" s="19">
        <v>41212.374756944446</v>
      </c>
      <c r="B580" s="32">
        <v>3.24</v>
      </c>
      <c r="C580" s="32">
        <v>5.71</v>
      </c>
      <c r="D580" s="32"/>
      <c r="E580" s="12">
        <f t="shared" si="66"/>
        <v>1.6893981481480296</v>
      </c>
      <c r="F580" s="2">
        <f t="shared" si="67"/>
        <v>-3.3027522935779818</v>
      </c>
      <c r="G580" s="2">
        <f t="shared" si="68"/>
        <v>-5.8205912334352705</v>
      </c>
    </row>
    <row r="581" spans="1:8" hidden="1" x14ac:dyDescent="0.25">
      <c r="A581" s="19">
        <v>41212.381701388884</v>
      </c>
      <c r="B581" s="32">
        <v>3.28</v>
      </c>
      <c r="C581" s="32">
        <v>5.75</v>
      </c>
      <c r="D581" s="32"/>
      <c r="E581" s="12">
        <f t="shared" si="66"/>
        <v>1.6963425925860065</v>
      </c>
      <c r="F581" s="2">
        <f t="shared" si="67"/>
        <v>-3.3435270132517836</v>
      </c>
      <c r="G581" s="2">
        <f t="shared" si="68"/>
        <v>-5.8613659531090727</v>
      </c>
    </row>
    <row r="582" spans="1:8" hidden="1" x14ac:dyDescent="0.25">
      <c r="A582" s="19">
        <v>41212.388645833329</v>
      </c>
      <c r="B582" s="32">
        <v>3.32</v>
      </c>
      <c r="C582" s="32">
        <v>5.78</v>
      </c>
      <c r="D582" s="32"/>
      <c r="E582" s="12">
        <f t="shared" si="66"/>
        <v>1.7032870370312594</v>
      </c>
      <c r="F582" s="2">
        <f t="shared" si="67"/>
        <v>-3.3843017329255862</v>
      </c>
      <c r="G582" s="2">
        <f t="shared" si="68"/>
        <v>-5.8919469928644244</v>
      </c>
    </row>
    <row r="583" spans="1:8" x14ac:dyDescent="0.25">
      <c r="A583" s="19">
        <v>41212.395590277774</v>
      </c>
      <c r="B583" s="32">
        <v>3.34</v>
      </c>
      <c r="C583" s="32">
        <v>5.82</v>
      </c>
      <c r="D583" s="32"/>
      <c r="E583" s="12">
        <f t="shared" si="66"/>
        <v>1.7102314814765123</v>
      </c>
      <c r="F583" s="2">
        <f t="shared" si="67"/>
        <v>-3.4046890927624873</v>
      </c>
      <c r="G583" s="2">
        <f t="shared" si="68"/>
        <v>-5.9327217125382266</v>
      </c>
      <c r="H583" s="29">
        <f t="shared" ref="H583" si="69">A583</f>
        <v>41212.395590277774</v>
      </c>
    </row>
    <row r="584" spans="1:8" hidden="1" x14ac:dyDescent="0.25">
      <c r="A584" s="19">
        <v>41212.40253472222</v>
      </c>
      <c r="B584" s="32">
        <v>3.32</v>
      </c>
      <c r="C584" s="32">
        <v>5.81</v>
      </c>
      <c r="D584" s="32"/>
      <c r="E584" s="12">
        <f t="shared" si="66"/>
        <v>1.7171759259217652</v>
      </c>
      <c r="F584" s="2">
        <f t="shared" si="67"/>
        <v>-3.3843017329255862</v>
      </c>
      <c r="G584" s="2">
        <f t="shared" si="68"/>
        <v>-5.9225280326197751</v>
      </c>
    </row>
    <row r="585" spans="1:8" hidden="1" x14ac:dyDescent="0.25">
      <c r="A585" s="19">
        <v>41212.409479166665</v>
      </c>
      <c r="B585" s="32">
        <v>3.36</v>
      </c>
      <c r="C585" s="32">
        <v>5.84</v>
      </c>
      <c r="D585" s="32"/>
      <c r="E585" s="12">
        <f t="shared" si="66"/>
        <v>1.724120370367018</v>
      </c>
      <c r="F585" s="2">
        <f t="shared" si="67"/>
        <v>-3.4250764525993884</v>
      </c>
      <c r="G585" s="2">
        <f t="shared" si="68"/>
        <v>-5.9531090723751277</v>
      </c>
    </row>
    <row r="586" spans="1:8" hidden="1" x14ac:dyDescent="0.25">
      <c r="A586" s="19">
        <v>41212.41642361111</v>
      </c>
      <c r="B586" s="32">
        <v>3.38</v>
      </c>
      <c r="C586" s="32">
        <v>5.86</v>
      </c>
      <c r="D586" s="32"/>
      <c r="E586" s="12">
        <f t="shared" si="66"/>
        <v>1.7310648148122709</v>
      </c>
      <c r="F586" s="2">
        <f t="shared" si="67"/>
        <v>-3.4454638124362895</v>
      </c>
      <c r="G586" s="2">
        <f t="shared" si="68"/>
        <v>-5.9734964322120288</v>
      </c>
    </row>
    <row r="587" spans="1:8" hidden="1" x14ac:dyDescent="0.25">
      <c r="A587" s="19">
        <v>41212.423368055555</v>
      </c>
      <c r="B587" s="32">
        <v>3.38</v>
      </c>
      <c r="C587" s="32">
        <v>5.87</v>
      </c>
      <c r="D587" s="32"/>
      <c r="E587" s="12">
        <f t="shared" si="66"/>
        <v>1.7380092592575238</v>
      </c>
      <c r="F587" s="2">
        <f t="shared" si="67"/>
        <v>-3.4454638124362895</v>
      </c>
      <c r="G587" s="2">
        <f t="shared" si="68"/>
        <v>-5.9836901121304793</v>
      </c>
    </row>
    <row r="588" spans="1:8" hidden="1" x14ac:dyDescent="0.25">
      <c r="A588" s="19">
        <v>41212.430312500001</v>
      </c>
      <c r="B588" s="32">
        <v>3.41</v>
      </c>
      <c r="C588" s="32">
        <v>5.89</v>
      </c>
      <c r="D588" s="32"/>
      <c r="E588" s="12">
        <f t="shared" si="66"/>
        <v>1.7449537037027767</v>
      </c>
      <c r="F588" s="2">
        <f t="shared" si="67"/>
        <v>-3.4760448521916412</v>
      </c>
      <c r="G588" s="2">
        <f t="shared" si="68"/>
        <v>-6.0040774719673804</v>
      </c>
    </row>
    <row r="589" spans="1:8" x14ac:dyDescent="0.25">
      <c r="A589" s="19">
        <v>41212.437256944446</v>
      </c>
      <c r="B589" s="32">
        <v>3.43</v>
      </c>
      <c r="C589" s="32">
        <v>5.9</v>
      </c>
      <c r="D589" s="32"/>
      <c r="E589" s="12">
        <f t="shared" si="66"/>
        <v>1.7518981481480296</v>
      </c>
      <c r="F589" s="2">
        <f t="shared" si="67"/>
        <v>-3.4964322120285427</v>
      </c>
      <c r="G589" s="2">
        <f t="shared" si="68"/>
        <v>-6.0142711518858309</v>
      </c>
      <c r="H589" s="29">
        <f t="shared" ref="H589" si="70">A589</f>
        <v>41212.437256944446</v>
      </c>
    </row>
    <row r="590" spans="1:8" hidden="1" x14ac:dyDescent="0.25">
      <c r="A590" s="19">
        <v>41212.444201388884</v>
      </c>
      <c r="B590" s="32">
        <v>3.45</v>
      </c>
      <c r="C590" s="32">
        <v>5.93</v>
      </c>
      <c r="D590" s="32"/>
      <c r="E590" s="12">
        <f t="shared" si="66"/>
        <v>1.7588425925860065</v>
      </c>
      <c r="F590" s="2">
        <f t="shared" si="67"/>
        <v>-3.5168195718654438</v>
      </c>
      <c r="G590" s="2">
        <f t="shared" si="68"/>
        <v>-6.0448521916411826</v>
      </c>
    </row>
    <row r="591" spans="1:8" hidden="1" x14ac:dyDescent="0.25">
      <c r="A591" s="19">
        <v>41212.451145833329</v>
      </c>
      <c r="B591" s="32">
        <v>3.47</v>
      </c>
      <c r="C591" s="32">
        <v>5.94</v>
      </c>
      <c r="D591" s="32"/>
      <c r="E591" s="12">
        <f t="shared" si="66"/>
        <v>1.7657870370312594</v>
      </c>
      <c r="F591" s="2">
        <f t="shared" si="67"/>
        <v>-3.5372069317023449</v>
      </c>
      <c r="G591" s="2">
        <f t="shared" si="68"/>
        <v>-6.0550458715596331</v>
      </c>
    </row>
    <row r="592" spans="1:8" hidden="1" x14ac:dyDescent="0.25">
      <c r="A592" s="19">
        <v>41212.458090277774</v>
      </c>
      <c r="B592" s="32">
        <v>3.48</v>
      </c>
      <c r="C592" s="32">
        <v>5.95</v>
      </c>
      <c r="D592" s="32"/>
      <c r="E592" s="12">
        <f t="shared" si="66"/>
        <v>1.7727314814765123</v>
      </c>
      <c r="F592" s="2">
        <f t="shared" si="67"/>
        <v>-3.547400611620795</v>
      </c>
      <c r="G592" s="2">
        <f t="shared" si="68"/>
        <v>-6.0652395514780837</v>
      </c>
    </row>
    <row r="593" spans="1:8" hidden="1" x14ac:dyDescent="0.25">
      <c r="A593" s="19">
        <v>41212.46503472222</v>
      </c>
      <c r="B593" s="32">
        <v>3.5</v>
      </c>
      <c r="C593" s="32">
        <v>5.98</v>
      </c>
      <c r="D593" s="32"/>
      <c r="E593" s="12">
        <f t="shared" si="66"/>
        <v>1.7796759259217652</v>
      </c>
      <c r="F593" s="2">
        <f t="shared" si="67"/>
        <v>-3.5677879714576961</v>
      </c>
      <c r="G593" s="2">
        <f t="shared" si="68"/>
        <v>-6.0958205912334362</v>
      </c>
    </row>
    <row r="594" spans="1:8" hidden="1" x14ac:dyDescent="0.25">
      <c r="A594" s="19">
        <v>41212.471979166665</v>
      </c>
      <c r="B594" s="32">
        <v>3.49</v>
      </c>
      <c r="C594" s="32">
        <v>5.98</v>
      </c>
      <c r="D594" s="32"/>
      <c r="E594" s="12">
        <f t="shared" si="66"/>
        <v>1.786620370367018</v>
      </c>
      <c r="F594" s="2">
        <f t="shared" si="67"/>
        <v>-3.557594291539246</v>
      </c>
      <c r="G594" s="2">
        <f t="shared" si="68"/>
        <v>-6.0958205912334362</v>
      </c>
    </row>
    <row r="595" spans="1:8" x14ac:dyDescent="0.25">
      <c r="A595" s="19">
        <v>41212.47892361111</v>
      </c>
      <c r="B595" s="32">
        <v>3.5</v>
      </c>
      <c r="C595" s="32">
        <v>5.97</v>
      </c>
      <c r="D595" s="32"/>
      <c r="E595" s="12">
        <f t="shared" si="66"/>
        <v>1.7935648148122709</v>
      </c>
      <c r="F595" s="2">
        <f t="shared" si="67"/>
        <v>-3.5677879714576961</v>
      </c>
      <c r="G595" s="2">
        <f t="shared" si="68"/>
        <v>-6.0856269113149848</v>
      </c>
      <c r="H595" s="29">
        <f t="shared" ref="H595" si="71">A595</f>
        <v>41212.47892361111</v>
      </c>
    </row>
    <row r="596" spans="1:8" hidden="1" x14ac:dyDescent="0.25">
      <c r="A596" s="19">
        <v>41212.485868055555</v>
      </c>
      <c r="B596" s="32">
        <v>3.52</v>
      </c>
      <c r="C596" s="32">
        <v>5.99</v>
      </c>
      <c r="D596" s="32"/>
      <c r="E596" s="12">
        <f t="shared" si="66"/>
        <v>1.8005092592575238</v>
      </c>
      <c r="F596" s="2">
        <f t="shared" si="67"/>
        <v>-3.5881753312945976</v>
      </c>
      <c r="G596" s="2">
        <f t="shared" si="68"/>
        <v>-6.1060142711518859</v>
      </c>
    </row>
    <row r="597" spans="1:8" hidden="1" x14ac:dyDescent="0.25">
      <c r="A597" s="19">
        <v>41212.492812500001</v>
      </c>
      <c r="B597" s="32">
        <v>3.49</v>
      </c>
      <c r="C597" s="32">
        <v>5.97</v>
      </c>
      <c r="D597" s="32"/>
      <c r="E597" s="12">
        <f t="shared" si="66"/>
        <v>1.8074537037027767</v>
      </c>
      <c r="F597" s="2">
        <f t="shared" si="67"/>
        <v>-3.557594291539246</v>
      </c>
      <c r="G597" s="2">
        <f t="shared" si="68"/>
        <v>-6.0856269113149848</v>
      </c>
    </row>
    <row r="598" spans="1:8" hidden="1" x14ac:dyDescent="0.25">
      <c r="A598" s="19">
        <v>41212.499756944446</v>
      </c>
      <c r="B598" s="32">
        <v>3.46</v>
      </c>
      <c r="C598" s="32">
        <v>5.94</v>
      </c>
      <c r="D598" s="32"/>
      <c r="E598" s="12">
        <f t="shared" si="66"/>
        <v>1.8143981481480296</v>
      </c>
      <c r="F598" s="2">
        <f t="shared" si="67"/>
        <v>-3.5270132517838939</v>
      </c>
      <c r="G598" s="2">
        <f t="shared" si="68"/>
        <v>-6.0550458715596331</v>
      </c>
    </row>
    <row r="599" spans="1:8" hidden="1" x14ac:dyDescent="0.25">
      <c r="A599" s="19">
        <v>41212.506701388884</v>
      </c>
      <c r="B599" s="32">
        <v>3.51</v>
      </c>
      <c r="C599" s="32">
        <v>5.99</v>
      </c>
      <c r="D599" s="32"/>
      <c r="E599" s="12">
        <f t="shared" si="66"/>
        <v>1.8213425925860065</v>
      </c>
      <c r="F599" s="2">
        <f t="shared" si="67"/>
        <v>-3.5779816513761467</v>
      </c>
      <c r="G599" s="2">
        <f t="shared" si="68"/>
        <v>-6.1060142711518859</v>
      </c>
    </row>
    <row r="600" spans="1:8" hidden="1" x14ac:dyDescent="0.25">
      <c r="A600" s="19">
        <v>41212.513645833329</v>
      </c>
      <c r="B600" s="32">
        <v>3.52</v>
      </c>
      <c r="C600" s="32">
        <v>5.99</v>
      </c>
      <c r="D600" s="32"/>
      <c r="E600" s="12">
        <f t="shared" si="66"/>
        <v>1.8282870370312594</v>
      </c>
      <c r="F600" s="2">
        <f t="shared" si="67"/>
        <v>-3.5881753312945976</v>
      </c>
      <c r="G600" s="2">
        <f t="shared" si="68"/>
        <v>-6.1060142711518859</v>
      </c>
    </row>
    <row r="601" spans="1:8" x14ac:dyDescent="0.25">
      <c r="A601" s="19">
        <v>41212.520590277774</v>
      </c>
      <c r="B601" s="32">
        <v>3.54</v>
      </c>
      <c r="C601" s="32">
        <v>6.01</v>
      </c>
      <c r="D601" s="32"/>
      <c r="E601" s="12">
        <f t="shared" si="66"/>
        <v>1.8352314814765123</v>
      </c>
      <c r="F601" s="2">
        <f t="shared" si="67"/>
        <v>-3.6085626911314987</v>
      </c>
      <c r="G601" s="2">
        <f t="shared" si="68"/>
        <v>-6.126401630988787</v>
      </c>
      <c r="H601" s="29">
        <f t="shared" ref="H601" si="72">A601</f>
        <v>41212.520590277774</v>
      </c>
    </row>
    <row r="602" spans="1:8" hidden="1" x14ac:dyDescent="0.25">
      <c r="A602" s="19">
        <v>41212.52753472222</v>
      </c>
      <c r="B602" s="32">
        <v>3.53</v>
      </c>
      <c r="C602" s="32">
        <v>6.02</v>
      </c>
      <c r="D602" s="32"/>
      <c r="E602" s="12">
        <f t="shared" si="66"/>
        <v>1.8421759259217652</v>
      </c>
      <c r="F602" s="2">
        <f t="shared" si="67"/>
        <v>-3.5983690112130478</v>
      </c>
      <c r="G602" s="2">
        <f t="shared" si="68"/>
        <v>-6.1365953109072375</v>
      </c>
    </row>
    <row r="603" spans="1:8" hidden="1" x14ac:dyDescent="0.25">
      <c r="A603" s="19">
        <v>41212.534479166665</v>
      </c>
      <c r="B603" s="32">
        <v>3.57</v>
      </c>
      <c r="C603" s="32">
        <v>6.05</v>
      </c>
      <c r="D603" s="32"/>
      <c r="E603" s="12">
        <f t="shared" si="66"/>
        <v>1.849120370367018</v>
      </c>
      <c r="F603" s="2">
        <f t="shared" si="67"/>
        <v>-3.6391437308868499</v>
      </c>
      <c r="G603" s="2">
        <f t="shared" si="68"/>
        <v>-6.1671763506625892</v>
      </c>
    </row>
    <row r="604" spans="1:8" hidden="1" x14ac:dyDescent="0.25">
      <c r="A604" s="19">
        <v>41212.54142361111</v>
      </c>
      <c r="B604" s="32">
        <v>3.58</v>
      </c>
      <c r="C604" s="32">
        <v>6.06</v>
      </c>
      <c r="D604" s="32"/>
      <c r="E604" s="12">
        <f t="shared" si="66"/>
        <v>1.8560648148122709</v>
      </c>
      <c r="F604" s="2">
        <f t="shared" si="67"/>
        <v>-3.6493374108053009</v>
      </c>
      <c r="G604" s="2">
        <f t="shared" si="68"/>
        <v>-6.1773700305810397</v>
      </c>
    </row>
    <row r="605" spans="1:8" hidden="1" x14ac:dyDescent="0.25">
      <c r="A605" s="19">
        <v>41212.548368055555</v>
      </c>
      <c r="B605" s="32">
        <v>3.59</v>
      </c>
      <c r="C605" s="32">
        <v>6.07</v>
      </c>
      <c r="D605" s="32"/>
      <c r="E605" s="12">
        <f t="shared" si="66"/>
        <v>1.8630092592575238</v>
      </c>
      <c r="F605" s="2">
        <f t="shared" si="67"/>
        <v>-3.659531090723751</v>
      </c>
      <c r="G605" s="2">
        <f t="shared" si="68"/>
        <v>-6.1875637104994903</v>
      </c>
    </row>
    <row r="606" spans="1:8" hidden="1" x14ac:dyDescent="0.25">
      <c r="A606" s="19">
        <v>41212.555312500001</v>
      </c>
      <c r="B606" s="32">
        <v>3.6</v>
      </c>
      <c r="C606" s="32">
        <v>6.07</v>
      </c>
      <c r="D606" s="32"/>
      <c r="E606" s="12">
        <f t="shared" si="66"/>
        <v>1.8699537037027767</v>
      </c>
      <c r="F606" s="2">
        <f t="shared" si="67"/>
        <v>-3.669724770642202</v>
      </c>
      <c r="G606" s="2">
        <f t="shared" si="68"/>
        <v>-6.1875637104994903</v>
      </c>
    </row>
    <row r="607" spans="1:8" x14ac:dyDescent="0.25">
      <c r="A607" s="19">
        <v>41212.562256944446</v>
      </c>
      <c r="B607" s="32">
        <v>3.62</v>
      </c>
      <c r="C607" s="32">
        <v>6.09</v>
      </c>
      <c r="D607" s="32"/>
      <c r="E607" s="12">
        <f t="shared" si="66"/>
        <v>1.8768981481480296</v>
      </c>
      <c r="F607" s="2">
        <f t="shared" si="67"/>
        <v>-3.6901121304791031</v>
      </c>
      <c r="G607" s="2">
        <f t="shared" si="68"/>
        <v>-6.2079510703363914</v>
      </c>
      <c r="H607" s="29">
        <f t="shared" ref="H607" si="73">A607</f>
        <v>41212.562256944446</v>
      </c>
    </row>
    <row r="608" spans="1:8" hidden="1" x14ac:dyDescent="0.25">
      <c r="A608" s="19">
        <v>41212.569201388884</v>
      </c>
      <c r="B608" s="32">
        <v>3.62</v>
      </c>
      <c r="C608" s="32">
        <v>6.09</v>
      </c>
      <c r="D608" s="32"/>
      <c r="E608" s="12">
        <f t="shared" si="66"/>
        <v>1.8838425925860065</v>
      </c>
      <c r="F608" s="2">
        <f t="shared" si="67"/>
        <v>-3.6901121304791031</v>
      </c>
      <c r="G608" s="2">
        <f t="shared" si="68"/>
        <v>-6.2079510703363914</v>
      </c>
    </row>
    <row r="609" spans="1:8" hidden="1" x14ac:dyDescent="0.25">
      <c r="A609" s="19">
        <v>41212.576145833329</v>
      </c>
      <c r="B609" s="32">
        <v>3.63</v>
      </c>
      <c r="C609" s="32">
        <v>6.11</v>
      </c>
      <c r="D609" s="32"/>
      <c r="E609" s="12">
        <f t="shared" si="66"/>
        <v>1.8907870370312594</v>
      </c>
      <c r="F609" s="2">
        <f t="shared" si="67"/>
        <v>-3.7003058103975537</v>
      </c>
      <c r="G609" s="2">
        <f t="shared" si="68"/>
        <v>-6.2283384301732934</v>
      </c>
    </row>
    <row r="610" spans="1:8" hidden="1" x14ac:dyDescent="0.25">
      <c r="A610" s="19">
        <v>41212.583090277774</v>
      </c>
      <c r="B610" s="32">
        <v>3.63</v>
      </c>
      <c r="C610" s="32">
        <v>6.11</v>
      </c>
      <c r="D610" s="32"/>
      <c r="E610" s="12">
        <f t="shared" si="66"/>
        <v>1.8977314814765123</v>
      </c>
      <c r="F610" s="2">
        <f t="shared" si="67"/>
        <v>-3.7003058103975537</v>
      </c>
      <c r="G610" s="2">
        <f t="shared" si="68"/>
        <v>-6.2283384301732934</v>
      </c>
    </row>
    <row r="611" spans="1:8" hidden="1" x14ac:dyDescent="0.25">
      <c r="A611" s="19">
        <v>41212.59003472222</v>
      </c>
      <c r="B611" s="32">
        <v>3.65</v>
      </c>
      <c r="C611" s="32">
        <v>6.13</v>
      </c>
      <c r="D611" s="32"/>
      <c r="E611" s="12">
        <f t="shared" si="66"/>
        <v>1.9046759259217652</v>
      </c>
      <c r="F611" s="2">
        <f t="shared" si="67"/>
        <v>-3.7206931702344548</v>
      </c>
      <c r="G611" s="2">
        <f t="shared" si="68"/>
        <v>-6.2487257900101936</v>
      </c>
    </row>
    <row r="612" spans="1:8" hidden="1" x14ac:dyDescent="0.25">
      <c r="A612" s="19">
        <v>41212.596979166665</v>
      </c>
      <c r="B612" s="32">
        <v>3.62</v>
      </c>
      <c r="C612" s="32">
        <v>6.1</v>
      </c>
      <c r="D612" s="32"/>
      <c r="E612" s="12">
        <f t="shared" si="66"/>
        <v>1.911620370367018</v>
      </c>
      <c r="F612" s="2">
        <f t="shared" si="67"/>
        <v>-3.6901121304791031</v>
      </c>
      <c r="G612" s="2">
        <f t="shared" si="68"/>
        <v>-6.2181447502548419</v>
      </c>
    </row>
    <row r="613" spans="1:8" x14ac:dyDescent="0.25">
      <c r="A613" s="19">
        <v>41212.60392361111</v>
      </c>
      <c r="B613" s="32">
        <v>3.65</v>
      </c>
      <c r="C613" s="32">
        <v>6.12</v>
      </c>
      <c r="D613" s="32"/>
      <c r="E613" s="12">
        <f t="shared" si="66"/>
        <v>1.9185648148122709</v>
      </c>
      <c r="F613" s="2">
        <f t="shared" si="67"/>
        <v>-3.7206931702344548</v>
      </c>
      <c r="G613" s="2">
        <f t="shared" si="68"/>
        <v>-6.238532110091743</v>
      </c>
      <c r="H613" s="29">
        <f t="shared" ref="H613" si="74">A613</f>
        <v>41212.60392361111</v>
      </c>
    </row>
    <row r="614" spans="1:8" hidden="1" x14ac:dyDescent="0.25">
      <c r="A614" s="19">
        <v>41212.610868055555</v>
      </c>
      <c r="B614" s="32">
        <v>3.63</v>
      </c>
      <c r="C614" s="32">
        <v>6.12</v>
      </c>
      <c r="D614" s="32"/>
      <c r="E614" s="12">
        <f t="shared" si="66"/>
        <v>1.9255092592575238</v>
      </c>
      <c r="F614" s="2">
        <f t="shared" si="67"/>
        <v>-3.7003058103975537</v>
      </c>
      <c r="G614" s="2">
        <f t="shared" si="68"/>
        <v>-6.238532110091743</v>
      </c>
    </row>
    <row r="615" spans="1:8" hidden="1" x14ac:dyDescent="0.25">
      <c r="A615" s="19">
        <v>41212.617812500001</v>
      </c>
      <c r="B615" s="32">
        <v>3.63</v>
      </c>
      <c r="C615" s="32">
        <v>6.1</v>
      </c>
      <c r="D615" s="32"/>
      <c r="E615" s="12">
        <f t="shared" si="66"/>
        <v>1.9324537037027767</v>
      </c>
      <c r="F615" s="2">
        <f t="shared" si="67"/>
        <v>-3.7003058103975537</v>
      </c>
      <c r="G615" s="2">
        <f t="shared" si="68"/>
        <v>-6.2181447502548419</v>
      </c>
    </row>
    <row r="616" spans="1:8" hidden="1" x14ac:dyDescent="0.25">
      <c r="A616" s="19">
        <v>41212.624756944446</v>
      </c>
      <c r="B616" s="32">
        <v>3.67</v>
      </c>
      <c r="C616" s="32">
        <v>6.13</v>
      </c>
      <c r="D616" s="32"/>
      <c r="E616" s="12">
        <f t="shared" si="66"/>
        <v>1.9393981481480296</v>
      </c>
      <c r="F616" s="2">
        <f t="shared" si="67"/>
        <v>-3.7410805300713559</v>
      </c>
      <c r="G616" s="2">
        <f t="shared" si="68"/>
        <v>-6.2487257900101936</v>
      </c>
    </row>
    <row r="617" spans="1:8" hidden="1" x14ac:dyDescent="0.25">
      <c r="A617" s="19">
        <v>41212.631701388884</v>
      </c>
      <c r="B617" s="32">
        <v>3.67</v>
      </c>
      <c r="C617" s="32">
        <v>6.14</v>
      </c>
      <c r="D617" s="32"/>
      <c r="E617" s="12">
        <f t="shared" si="66"/>
        <v>1.9463425925860065</v>
      </c>
      <c r="F617" s="2">
        <f t="shared" si="67"/>
        <v>-3.7410805300713559</v>
      </c>
      <c r="G617" s="2">
        <f t="shared" si="68"/>
        <v>-6.2589194699286441</v>
      </c>
    </row>
    <row r="618" spans="1:8" hidden="1" x14ac:dyDescent="0.25">
      <c r="A618" s="19">
        <v>41212.638645833329</v>
      </c>
      <c r="B618" s="32">
        <v>3.67</v>
      </c>
      <c r="C618" s="32">
        <v>6.14</v>
      </c>
      <c r="D618" s="32"/>
      <c r="E618" s="12">
        <f t="shared" si="66"/>
        <v>1.9532870370312594</v>
      </c>
      <c r="F618" s="2">
        <f t="shared" si="67"/>
        <v>-3.7410805300713559</v>
      </c>
      <c r="G618" s="2">
        <f t="shared" si="68"/>
        <v>-6.2589194699286441</v>
      </c>
    </row>
    <row r="619" spans="1:8" x14ac:dyDescent="0.25">
      <c r="A619" s="19">
        <v>41212.645590277774</v>
      </c>
      <c r="B619" s="32">
        <v>3.68</v>
      </c>
      <c r="C619" s="32">
        <v>6.16</v>
      </c>
      <c r="D619" s="32"/>
      <c r="E619" s="12">
        <f t="shared" si="66"/>
        <v>1.9602314814765123</v>
      </c>
      <c r="F619" s="2">
        <f t="shared" si="67"/>
        <v>-3.7512742099898064</v>
      </c>
      <c r="G619" s="2">
        <f t="shared" si="68"/>
        <v>-6.2793068297655452</v>
      </c>
      <c r="H619" s="29">
        <f t="shared" ref="H619" si="75">A619</f>
        <v>41212.645590277774</v>
      </c>
    </row>
    <row r="620" spans="1:8" hidden="1" x14ac:dyDescent="0.25">
      <c r="A620" s="19">
        <v>41212.65253472222</v>
      </c>
      <c r="B620" s="32">
        <v>3.71</v>
      </c>
      <c r="C620" s="32">
        <v>6.18</v>
      </c>
      <c r="D620" s="32"/>
      <c r="E620" s="12">
        <f t="shared" si="66"/>
        <v>1.9671759259217652</v>
      </c>
      <c r="F620" s="2">
        <f t="shared" si="67"/>
        <v>-3.7818552497451581</v>
      </c>
      <c r="G620" s="2">
        <f t="shared" si="68"/>
        <v>-6.2996941896024463</v>
      </c>
    </row>
    <row r="621" spans="1:8" hidden="1" x14ac:dyDescent="0.25">
      <c r="A621" s="19">
        <v>41212.659479166665</v>
      </c>
      <c r="B621" s="32">
        <v>3.71</v>
      </c>
      <c r="C621" s="32">
        <v>6.19</v>
      </c>
      <c r="D621" s="32"/>
      <c r="E621" s="12">
        <f t="shared" si="66"/>
        <v>1.974120370367018</v>
      </c>
      <c r="F621" s="2">
        <f t="shared" si="67"/>
        <v>-3.7818552497451581</v>
      </c>
      <c r="G621" s="2">
        <f t="shared" si="68"/>
        <v>-6.3098878695208978</v>
      </c>
    </row>
    <row r="622" spans="1:8" hidden="1" x14ac:dyDescent="0.25">
      <c r="A622" s="19">
        <v>41212.66642361111</v>
      </c>
      <c r="B622" s="32">
        <v>3.72</v>
      </c>
      <c r="C622" s="32">
        <v>6.2</v>
      </c>
      <c r="D622" s="32"/>
      <c r="E622" s="12">
        <f t="shared" si="66"/>
        <v>1.9810648148122709</v>
      </c>
      <c r="F622" s="2">
        <f t="shared" si="67"/>
        <v>-3.7920489296636086</v>
      </c>
      <c r="G622" s="2">
        <f t="shared" si="68"/>
        <v>-6.3200815494393483</v>
      </c>
    </row>
    <row r="623" spans="1:8" hidden="1" x14ac:dyDescent="0.25">
      <c r="A623" s="19">
        <v>41212.673368055555</v>
      </c>
      <c r="B623" s="32">
        <v>3.74</v>
      </c>
      <c r="C623" s="32">
        <v>6.2</v>
      </c>
      <c r="D623" s="32"/>
      <c r="E623" s="12">
        <f t="shared" si="66"/>
        <v>1.9880092592575238</v>
      </c>
      <c r="F623" s="2">
        <f t="shared" si="67"/>
        <v>-3.8124362895005102</v>
      </c>
      <c r="G623" s="2">
        <f t="shared" si="68"/>
        <v>-6.3200815494393483</v>
      </c>
    </row>
    <row r="624" spans="1:8" hidden="1" x14ac:dyDescent="0.25">
      <c r="A624" s="19">
        <v>41212.680312500001</v>
      </c>
      <c r="B624" s="32">
        <v>3.75</v>
      </c>
      <c r="C624" s="32">
        <v>6.23</v>
      </c>
      <c r="D624" s="32"/>
      <c r="E624" s="12">
        <f t="shared" si="66"/>
        <v>1.9949537037027767</v>
      </c>
      <c r="F624" s="2">
        <f t="shared" si="67"/>
        <v>-3.8226299694189603</v>
      </c>
      <c r="G624" s="2">
        <f t="shared" si="68"/>
        <v>-6.3506625891946999</v>
      </c>
    </row>
    <row r="625" spans="1:8" x14ac:dyDescent="0.25">
      <c r="A625" s="19">
        <v>41212.687256944446</v>
      </c>
      <c r="B625" s="32">
        <v>3.73</v>
      </c>
      <c r="C625" s="32">
        <v>6.21</v>
      </c>
      <c r="D625" s="32"/>
      <c r="E625" s="12">
        <f t="shared" si="66"/>
        <v>2.0018981481480296</v>
      </c>
      <c r="F625" s="2">
        <f t="shared" si="67"/>
        <v>-3.8022426095820592</v>
      </c>
      <c r="G625" s="2">
        <f t="shared" si="68"/>
        <v>-6.330275229357798</v>
      </c>
      <c r="H625" s="29">
        <f t="shared" ref="H625" si="76">A625</f>
        <v>41212.687256944446</v>
      </c>
    </row>
    <row r="626" spans="1:8" hidden="1" x14ac:dyDescent="0.25">
      <c r="A626" s="19">
        <v>41212.694201388884</v>
      </c>
      <c r="B626" s="32">
        <v>3.76</v>
      </c>
      <c r="C626" s="32">
        <v>6.23</v>
      </c>
      <c r="D626" s="32"/>
      <c r="E626" s="12">
        <f t="shared" si="66"/>
        <v>2.0088425925860065</v>
      </c>
      <c r="F626" s="2">
        <f t="shared" si="67"/>
        <v>-3.8328236493374108</v>
      </c>
      <c r="G626" s="2">
        <f t="shared" si="68"/>
        <v>-6.3506625891946999</v>
      </c>
    </row>
    <row r="627" spans="1:8" hidden="1" x14ac:dyDescent="0.25">
      <c r="A627" s="19">
        <v>41212.701145833329</v>
      </c>
      <c r="B627" s="32">
        <v>3.76</v>
      </c>
      <c r="C627" s="32">
        <v>6.23</v>
      </c>
      <c r="D627" s="32"/>
      <c r="E627" s="12">
        <f t="shared" si="66"/>
        <v>2.0157870370312594</v>
      </c>
      <c r="F627" s="2">
        <f t="shared" si="67"/>
        <v>-3.8328236493374108</v>
      </c>
      <c r="G627" s="2">
        <f t="shared" si="68"/>
        <v>-6.3506625891946999</v>
      </c>
    </row>
    <row r="628" spans="1:8" hidden="1" x14ac:dyDescent="0.25">
      <c r="A628" s="19">
        <v>41212.708090277774</v>
      </c>
      <c r="B628" s="32">
        <v>3.79</v>
      </c>
      <c r="C628" s="32">
        <v>6.26</v>
      </c>
      <c r="D628" s="32"/>
      <c r="E628" s="12">
        <f t="shared" si="66"/>
        <v>2.0227314814765123</v>
      </c>
      <c r="F628" s="2">
        <f t="shared" si="67"/>
        <v>-3.8634046890927625</v>
      </c>
      <c r="G628" s="2">
        <f t="shared" si="68"/>
        <v>-6.3812436289500507</v>
      </c>
    </row>
    <row r="629" spans="1:8" hidden="1" x14ac:dyDescent="0.25">
      <c r="A629" s="19">
        <v>41212.71503472222</v>
      </c>
      <c r="B629" s="32">
        <v>3.8</v>
      </c>
      <c r="C629" s="32">
        <v>6.27</v>
      </c>
      <c r="D629" s="32"/>
      <c r="E629" s="12">
        <f t="shared" si="66"/>
        <v>2.0296759259217652</v>
      </c>
      <c r="F629" s="2">
        <f t="shared" si="67"/>
        <v>-3.873598369011213</v>
      </c>
      <c r="G629" s="2">
        <f t="shared" si="68"/>
        <v>-6.3914373088685013</v>
      </c>
    </row>
    <row r="630" spans="1:8" hidden="1" x14ac:dyDescent="0.25">
      <c r="A630" s="19">
        <v>41212.721979166665</v>
      </c>
      <c r="B630" s="32">
        <v>3.82</v>
      </c>
      <c r="C630" s="32">
        <v>6.28</v>
      </c>
      <c r="D630" s="32"/>
      <c r="E630" s="12">
        <f t="shared" si="66"/>
        <v>2.036620370367018</v>
      </c>
      <c r="F630" s="2">
        <f t="shared" si="67"/>
        <v>-3.8939857288481141</v>
      </c>
      <c r="G630" s="2">
        <f t="shared" si="68"/>
        <v>-6.4016309887869527</v>
      </c>
    </row>
    <row r="631" spans="1:8" x14ac:dyDescent="0.25">
      <c r="A631" s="19">
        <v>41212.72892361111</v>
      </c>
      <c r="B631" s="32">
        <v>3.83</v>
      </c>
      <c r="C631" s="32">
        <v>6.29</v>
      </c>
      <c r="D631" s="32"/>
      <c r="E631" s="12">
        <f t="shared" si="66"/>
        <v>2.0435648148122709</v>
      </c>
      <c r="F631" s="2">
        <f t="shared" si="67"/>
        <v>-3.9041794087665647</v>
      </c>
      <c r="G631" s="2">
        <f t="shared" si="68"/>
        <v>-6.4118246687054032</v>
      </c>
      <c r="H631" s="29">
        <f t="shared" ref="H631" si="77">A631</f>
        <v>41212.72892361111</v>
      </c>
    </row>
    <row r="632" spans="1:8" hidden="1" x14ac:dyDescent="0.25">
      <c r="A632" s="19">
        <v>41212.735868055555</v>
      </c>
      <c r="B632" s="32">
        <v>3.83</v>
      </c>
      <c r="C632" s="32">
        <v>6.31</v>
      </c>
      <c r="D632" s="32"/>
      <c r="E632" s="12">
        <f t="shared" si="66"/>
        <v>2.0505092592575238</v>
      </c>
      <c r="F632" s="2">
        <f t="shared" si="67"/>
        <v>-3.9041794087665647</v>
      </c>
      <c r="G632" s="2">
        <f t="shared" si="68"/>
        <v>-6.4322120285423035</v>
      </c>
    </row>
    <row r="633" spans="1:8" hidden="1" x14ac:dyDescent="0.25">
      <c r="A633" s="19">
        <v>41212.742812500001</v>
      </c>
      <c r="B633" s="32">
        <v>3.86</v>
      </c>
      <c r="C633" s="32">
        <v>6.33</v>
      </c>
      <c r="D633" s="32"/>
      <c r="E633" s="12">
        <f t="shared" si="66"/>
        <v>2.0574537037027767</v>
      </c>
      <c r="F633" s="2">
        <f t="shared" si="67"/>
        <v>-3.9347604485219163</v>
      </c>
      <c r="G633" s="2">
        <f t="shared" si="68"/>
        <v>-6.4525993883792054</v>
      </c>
    </row>
    <row r="634" spans="1:8" hidden="1" x14ac:dyDescent="0.25">
      <c r="A634" s="19">
        <v>41212.749756944446</v>
      </c>
      <c r="B634" s="32">
        <v>3.8</v>
      </c>
      <c r="C634" s="32">
        <v>6.27</v>
      </c>
      <c r="D634" s="32"/>
      <c r="E634" s="12">
        <f t="shared" si="66"/>
        <v>2.0643981481480296</v>
      </c>
      <c r="F634" s="2">
        <f t="shared" si="67"/>
        <v>-3.873598369011213</v>
      </c>
      <c r="G634" s="2">
        <f t="shared" si="68"/>
        <v>-6.3914373088685013</v>
      </c>
    </row>
    <row r="635" spans="1:8" hidden="1" x14ac:dyDescent="0.25">
      <c r="A635" s="19">
        <v>41212.756701388884</v>
      </c>
      <c r="B635" s="32">
        <v>3.86</v>
      </c>
      <c r="C635" s="32">
        <v>6.32</v>
      </c>
      <c r="D635" s="32"/>
      <c r="E635" s="12">
        <f t="shared" si="66"/>
        <v>2.0713425925860065</v>
      </c>
      <c r="F635" s="2">
        <f t="shared" si="67"/>
        <v>-3.9347604485219163</v>
      </c>
      <c r="G635" s="2">
        <f t="shared" si="68"/>
        <v>-6.4424057084607549</v>
      </c>
    </row>
    <row r="636" spans="1:8" hidden="1" x14ac:dyDescent="0.25">
      <c r="A636" s="19">
        <v>41212.763645833329</v>
      </c>
      <c r="B636" s="32">
        <v>3.86</v>
      </c>
      <c r="C636" s="32">
        <v>6.32</v>
      </c>
      <c r="D636" s="32"/>
      <c r="E636" s="12">
        <f t="shared" si="66"/>
        <v>2.0782870370312594</v>
      </c>
      <c r="F636" s="2">
        <f t="shared" si="67"/>
        <v>-3.9347604485219163</v>
      </c>
      <c r="G636" s="2">
        <f t="shared" si="68"/>
        <v>-6.4424057084607549</v>
      </c>
    </row>
    <row r="637" spans="1:8" x14ac:dyDescent="0.25">
      <c r="A637" s="19">
        <v>41212.770590277774</v>
      </c>
      <c r="B637" s="32">
        <v>3.88</v>
      </c>
      <c r="C637" s="32">
        <v>6.35</v>
      </c>
      <c r="D637" s="32"/>
      <c r="E637" s="12">
        <f t="shared" si="66"/>
        <v>2.0852314814765123</v>
      </c>
      <c r="F637" s="2">
        <f t="shared" si="67"/>
        <v>-3.9551478083588174</v>
      </c>
      <c r="G637" s="2">
        <f t="shared" si="68"/>
        <v>-6.4729867482161056</v>
      </c>
      <c r="H637" s="29">
        <f t="shared" ref="H637" si="78">A637</f>
        <v>41212.770590277774</v>
      </c>
    </row>
    <row r="638" spans="1:8" hidden="1" x14ac:dyDescent="0.25">
      <c r="A638" s="19">
        <v>41212.77753472222</v>
      </c>
      <c r="B638" s="32">
        <v>3.87</v>
      </c>
      <c r="C638" s="32">
        <v>6.33</v>
      </c>
      <c r="D638" s="32"/>
      <c r="E638" s="12">
        <f t="shared" si="66"/>
        <v>2.0921759259217652</v>
      </c>
      <c r="F638" s="2">
        <f t="shared" si="67"/>
        <v>-3.9449541284403673</v>
      </c>
      <c r="G638" s="2">
        <f t="shared" si="68"/>
        <v>-6.4525993883792054</v>
      </c>
    </row>
    <row r="639" spans="1:8" hidden="1" x14ac:dyDescent="0.25">
      <c r="A639" s="19">
        <v>41212.784479166665</v>
      </c>
      <c r="B639" s="32">
        <v>3.89</v>
      </c>
      <c r="C639" s="32">
        <v>6.36</v>
      </c>
      <c r="D639" s="32"/>
      <c r="E639" s="12">
        <f t="shared" si="66"/>
        <v>2.099120370367018</v>
      </c>
      <c r="F639" s="2">
        <f t="shared" si="67"/>
        <v>-3.9653414882772684</v>
      </c>
      <c r="G639" s="2">
        <f t="shared" si="68"/>
        <v>-6.4831804281345571</v>
      </c>
    </row>
    <row r="640" spans="1:8" hidden="1" x14ac:dyDescent="0.25">
      <c r="A640" s="19">
        <v>41212.79142361111</v>
      </c>
      <c r="B640" s="32">
        <v>3.91</v>
      </c>
      <c r="C640" s="32">
        <v>6.37</v>
      </c>
      <c r="D640" s="32"/>
      <c r="E640" s="12">
        <f t="shared" si="66"/>
        <v>2.1060648148122709</v>
      </c>
      <c r="F640" s="2">
        <f t="shared" si="67"/>
        <v>-3.9857288481141695</v>
      </c>
      <c r="G640" s="2">
        <f t="shared" si="68"/>
        <v>-6.4933741080530076</v>
      </c>
    </row>
    <row r="641" spans="1:8" hidden="1" x14ac:dyDescent="0.25">
      <c r="A641" s="19">
        <v>41212.798368055555</v>
      </c>
      <c r="B641" s="32">
        <v>3.92</v>
      </c>
      <c r="C641" s="32">
        <v>6.38</v>
      </c>
      <c r="D641" s="32"/>
      <c r="E641" s="12">
        <f t="shared" si="66"/>
        <v>2.1130092592575238</v>
      </c>
      <c r="F641" s="2">
        <f t="shared" si="67"/>
        <v>-3.9959225280326196</v>
      </c>
      <c r="G641" s="2">
        <f t="shared" si="68"/>
        <v>-6.5035677879714573</v>
      </c>
    </row>
    <row r="642" spans="1:8" hidden="1" x14ac:dyDescent="0.25">
      <c r="A642" s="19">
        <v>41212.805312500001</v>
      </c>
      <c r="B642" s="32">
        <v>3.93</v>
      </c>
      <c r="C642" s="32">
        <v>6.41</v>
      </c>
      <c r="D642" s="32"/>
      <c r="E642" s="12">
        <f t="shared" si="66"/>
        <v>2.1199537037027767</v>
      </c>
      <c r="F642" s="2">
        <f t="shared" si="67"/>
        <v>-4.0061162079510702</v>
      </c>
      <c r="G642" s="2">
        <f t="shared" si="68"/>
        <v>-6.5341488277268098</v>
      </c>
    </row>
    <row r="643" spans="1:8" x14ac:dyDescent="0.25">
      <c r="A643" s="19">
        <v>41212.812256944446</v>
      </c>
      <c r="B643" s="32">
        <v>3.94</v>
      </c>
      <c r="C643" s="32">
        <v>6.42</v>
      </c>
      <c r="D643" s="32"/>
      <c r="E643" s="12">
        <f t="shared" ref="E643:E706" si="79">A643-$I$2</f>
        <v>2.1268981481480296</v>
      </c>
      <c r="F643" s="2">
        <f t="shared" ref="F643:F706" si="80">B643/-0.981</f>
        <v>-4.0163098878695207</v>
      </c>
      <c r="G643" s="2">
        <f t="shared" ref="G643:G706" si="81">C643/-0.981</f>
        <v>-6.5443425076452604</v>
      </c>
      <c r="H643" s="29">
        <f t="shared" ref="H643" si="82">A643</f>
        <v>41212.812256944446</v>
      </c>
    </row>
    <row r="644" spans="1:8" hidden="1" x14ac:dyDescent="0.25">
      <c r="A644" s="19">
        <v>41212.819201388884</v>
      </c>
      <c r="B644" s="32">
        <v>3.96</v>
      </c>
      <c r="C644" s="32">
        <v>6.43</v>
      </c>
      <c r="D644" s="32"/>
      <c r="E644" s="12">
        <f t="shared" si="79"/>
        <v>2.1338425925860065</v>
      </c>
      <c r="F644" s="2">
        <f t="shared" si="80"/>
        <v>-4.0366972477064218</v>
      </c>
      <c r="G644" s="2">
        <f t="shared" si="81"/>
        <v>-6.55453618756371</v>
      </c>
    </row>
    <row r="645" spans="1:8" hidden="1" x14ac:dyDescent="0.25">
      <c r="A645" s="19">
        <v>41212.826145833329</v>
      </c>
      <c r="B645" s="32">
        <v>3.97</v>
      </c>
      <c r="C645" s="32">
        <v>6.44</v>
      </c>
      <c r="D645" s="32"/>
      <c r="E645" s="12">
        <f t="shared" si="79"/>
        <v>2.1407870370312594</v>
      </c>
      <c r="F645" s="2">
        <f t="shared" si="80"/>
        <v>-4.0468909276248732</v>
      </c>
      <c r="G645" s="2">
        <f t="shared" si="81"/>
        <v>-6.5647298674821615</v>
      </c>
    </row>
    <row r="646" spans="1:8" hidden="1" x14ac:dyDescent="0.25">
      <c r="A646" s="19">
        <v>41212.833090277774</v>
      </c>
      <c r="B646" s="32">
        <v>3.96</v>
      </c>
      <c r="C646" s="32">
        <v>6.44</v>
      </c>
      <c r="D646" s="32"/>
      <c r="E646" s="12">
        <f t="shared" si="79"/>
        <v>2.1477314814765123</v>
      </c>
      <c r="F646" s="2">
        <f t="shared" si="80"/>
        <v>-4.0366972477064218</v>
      </c>
      <c r="G646" s="2">
        <f t="shared" si="81"/>
        <v>-6.5647298674821615</v>
      </c>
    </row>
    <row r="647" spans="1:8" hidden="1" x14ac:dyDescent="0.25">
      <c r="A647" s="19">
        <v>41212.84003472222</v>
      </c>
      <c r="B647" s="32">
        <v>3.99</v>
      </c>
      <c r="C647" s="32">
        <v>6.46</v>
      </c>
      <c r="D647" s="32"/>
      <c r="E647" s="12">
        <f t="shared" si="79"/>
        <v>2.1546759259217652</v>
      </c>
      <c r="F647" s="2">
        <f t="shared" si="80"/>
        <v>-4.0672782874617743</v>
      </c>
      <c r="G647" s="2">
        <f t="shared" si="81"/>
        <v>-6.5851172273190626</v>
      </c>
    </row>
    <row r="648" spans="1:8" hidden="1" x14ac:dyDescent="0.25">
      <c r="A648" s="19">
        <v>41212.846979166665</v>
      </c>
      <c r="B648" s="32">
        <v>4.01</v>
      </c>
      <c r="C648" s="32">
        <v>6.48</v>
      </c>
      <c r="D648" s="32"/>
      <c r="E648" s="12">
        <f t="shared" si="79"/>
        <v>2.161620370367018</v>
      </c>
      <c r="F648" s="2">
        <f t="shared" si="80"/>
        <v>-4.0876656472986745</v>
      </c>
      <c r="G648" s="2">
        <f t="shared" si="81"/>
        <v>-6.6055045871559637</v>
      </c>
    </row>
    <row r="649" spans="1:8" x14ac:dyDescent="0.25">
      <c r="A649" s="19">
        <v>41212.85392361111</v>
      </c>
      <c r="B649" s="32">
        <v>4.0199999999999996</v>
      </c>
      <c r="C649" s="32">
        <v>6.49</v>
      </c>
      <c r="D649" s="32"/>
      <c r="E649" s="12">
        <f t="shared" si="79"/>
        <v>2.1685648148122709</v>
      </c>
      <c r="F649" s="2">
        <f t="shared" si="80"/>
        <v>-4.0978593272171251</v>
      </c>
      <c r="G649" s="2">
        <f t="shared" si="81"/>
        <v>-6.6156982670744142</v>
      </c>
      <c r="H649" s="29">
        <f t="shared" ref="H649" si="83">A649</f>
        <v>41212.85392361111</v>
      </c>
    </row>
    <row r="650" spans="1:8" hidden="1" x14ac:dyDescent="0.25">
      <c r="A650" s="19">
        <v>41212.860868055555</v>
      </c>
      <c r="B650" s="32">
        <v>3.88</v>
      </c>
      <c r="C650" s="32">
        <v>6.37</v>
      </c>
      <c r="D650" s="32"/>
      <c r="E650" s="12">
        <f t="shared" si="79"/>
        <v>2.1755092592575238</v>
      </c>
      <c r="F650" s="2">
        <f t="shared" si="80"/>
        <v>-3.9551478083588174</v>
      </c>
      <c r="G650" s="2">
        <f t="shared" si="81"/>
        <v>-6.4933741080530076</v>
      </c>
    </row>
    <row r="651" spans="1:8" hidden="1" x14ac:dyDescent="0.25">
      <c r="A651" s="19">
        <v>41212.867812500001</v>
      </c>
      <c r="B651" s="32">
        <v>3.94</v>
      </c>
      <c r="C651" s="32">
        <v>6.42</v>
      </c>
      <c r="D651" s="32"/>
      <c r="E651" s="12">
        <f t="shared" si="79"/>
        <v>2.1824537037027767</v>
      </c>
      <c r="F651" s="2">
        <f t="shared" si="80"/>
        <v>-4.0163098878695207</v>
      </c>
      <c r="G651" s="2">
        <f t="shared" si="81"/>
        <v>-6.5443425076452604</v>
      </c>
    </row>
    <row r="652" spans="1:8" hidden="1" x14ac:dyDescent="0.25">
      <c r="A652" s="19">
        <v>41212.874756944446</v>
      </c>
      <c r="B652" s="32">
        <v>3.99</v>
      </c>
      <c r="C652" s="32">
        <v>6.46</v>
      </c>
      <c r="D652" s="32"/>
      <c r="E652" s="12">
        <f t="shared" si="79"/>
        <v>2.1893981481480296</v>
      </c>
      <c r="F652" s="2">
        <f t="shared" si="80"/>
        <v>-4.0672782874617743</v>
      </c>
      <c r="G652" s="2">
        <f t="shared" si="81"/>
        <v>-6.5851172273190626</v>
      </c>
    </row>
    <row r="653" spans="1:8" hidden="1" x14ac:dyDescent="0.25">
      <c r="A653" s="19">
        <v>41212.881701388884</v>
      </c>
      <c r="B653" s="32">
        <v>4</v>
      </c>
      <c r="C653" s="32">
        <v>6.49</v>
      </c>
      <c r="D653" s="32"/>
      <c r="E653" s="12">
        <f t="shared" si="79"/>
        <v>2.1963425925860065</v>
      </c>
      <c r="F653" s="2">
        <f t="shared" si="80"/>
        <v>-4.077471967380224</v>
      </c>
      <c r="G653" s="2">
        <f t="shared" si="81"/>
        <v>-6.6156982670744142</v>
      </c>
    </row>
    <row r="654" spans="1:8" hidden="1" x14ac:dyDescent="0.25">
      <c r="A654" s="19">
        <v>41212.888645833329</v>
      </c>
      <c r="B654" s="32">
        <v>4.03</v>
      </c>
      <c r="C654" s="32">
        <v>6.51</v>
      </c>
      <c r="D654" s="32"/>
      <c r="E654" s="12">
        <f t="shared" si="79"/>
        <v>2.2032870370312594</v>
      </c>
      <c r="F654" s="2">
        <f t="shared" si="80"/>
        <v>-4.1080530071355765</v>
      </c>
      <c r="G654" s="2">
        <f t="shared" si="81"/>
        <v>-6.6360856269113153</v>
      </c>
    </row>
    <row r="655" spans="1:8" x14ac:dyDescent="0.25">
      <c r="A655" s="19">
        <v>41212.895590277774</v>
      </c>
      <c r="B655" s="32">
        <v>4.0599999999999996</v>
      </c>
      <c r="C655" s="32">
        <v>6.54</v>
      </c>
      <c r="D655" s="32"/>
      <c r="E655" s="12">
        <f t="shared" si="79"/>
        <v>2.2102314814765123</v>
      </c>
      <c r="F655" s="2">
        <f t="shared" si="80"/>
        <v>-4.1386340468909273</v>
      </c>
      <c r="G655" s="2">
        <f t="shared" si="81"/>
        <v>-6.666666666666667</v>
      </c>
      <c r="H655" s="29">
        <f t="shared" ref="H655" si="84">A655</f>
        <v>41212.895590277774</v>
      </c>
    </row>
    <row r="656" spans="1:8" hidden="1" x14ac:dyDescent="0.25">
      <c r="A656" s="19">
        <v>41212.90253472222</v>
      </c>
      <c r="B656" s="32">
        <v>4.07</v>
      </c>
      <c r="C656" s="32">
        <v>6.55</v>
      </c>
      <c r="D656" s="32"/>
      <c r="E656" s="12">
        <f t="shared" si="79"/>
        <v>2.2171759259217652</v>
      </c>
      <c r="F656" s="2">
        <f t="shared" si="80"/>
        <v>-4.1488277268093787</v>
      </c>
      <c r="G656" s="2">
        <f t="shared" si="81"/>
        <v>-6.6768603465851175</v>
      </c>
    </row>
    <row r="657" spans="1:8" hidden="1" x14ac:dyDescent="0.25">
      <c r="A657" s="19">
        <v>41212.909479166665</v>
      </c>
      <c r="B657" s="32">
        <v>4.08</v>
      </c>
      <c r="C657" s="32">
        <v>6.56</v>
      </c>
      <c r="D657" s="32"/>
      <c r="E657" s="12">
        <f t="shared" si="79"/>
        <v>2.224120370367018</v>
      </c>
      <c r="F657" s="2">
        <f t="shared" si="80"/>
        <v>-4.1590214067278293</v>
      </c>
      <c r="G657" s="2">
        <f t="shared" si="81"/>
        <v>-6.6870540265035672</v>
      </c>
    </row>
    <row r="658" spans="1:8" hidden="1" x14ac:dyDescent="0.25">
      <c r="A658" s="19">
        <v>41212.91642361111</v>
      </c>
      <c r="B658" s="32">
        <v>4.0999999999999996</v>
      </c>
      <c r="C658" s="32">
        <v>6.58</v>
      </c>
      <c r="D658" s="32"/>
      <c r="E658" s="12">
        <f t="shared" si="79"/>
        <v>2.2310648148122709</v>
      </c>
      <c r="F658" s="2">
        <f t="shared" si="80"/>
        <v>-4.1794087665647295</v>
      </c>
      <c r="G658" s="2">
        <f t="shared" si="81"/>
        <v>-6.7074413863404692</v>
      </c>
    </row>
    <row r="659" spans="1:8" hidden="1" x14ac:dyDescent="0.25">
      <c r="A659" s="19">
        <v>41212.923368055555</v>
      </c>
      <c r="B659" s="32">
        <v>4.12</v>
      </c>
      <c r="C659" s="32">
        <v>6.6</v>
      </c>
      <c r="D659" s="32"/>
      <c r="E659" s="12">
        <f t="shared" si="79"/>
        <v>2.2380092592575238</v>
      </c>
      <c r="F659" s="2">
        <f t="shared" si="80"/>
        <v>-4.1997961264016315</v>
      </c>
      <c r="G659" s="2">
        <f t="shared" si="81"/>
        <v>-6.7278287461773694</v>
      </c>
    </row>
    <row r="660" spans="1:8" hidden="1" x14ac:dyDescent="0.25">
      <c r="A660" s="19">
        <v>41212.930312500001</v>
      </c>
      <c r="B660" s="32">
        <v>4.0999999999999996</v>
      </c>
      <c r="C660" s="32">
        <v>6.6</v>
      </c>
      <c r="D660" s="32"/>
      <c r="E660" s="12">
        <f t="shared" si="79"/>
        <v>2.2449537037027767</v>
      </c>
      <c r="F660" s="2">
        <f t="shared" si="80"/>
        <v>-4.1794087665647295</v>
      </c>
      <c r="G660" s="2">
        <f t="shared" si="81"/>
        <v>-6.7278287461773694</v>
      </c>
    </row>
    <row r="661" spans="1:8" x14ac:dyDescent="0.25">
      <c r="A661" s="19">
        <v>41212.937256944446</v>
      </c>
      <c r="B661" s="32">
        <v>4.1500000000000004</v>
      </c>
      <c r="C661" s="32">
        <v>6.63</v>
      </c>
      <c r="D661" s="32"/>
      <c r="E661" s="12">
        <f t="shared" si="79"/>
        <v>2.2518981481480296</v>
      </c>
      <c r="F661" s="2">
        <f t="shared" si="80"/>
        <v>-4.2303771661569831</v>
      </c>
      <c r="G661" s="2">
        <f t="shared" si="81"/>
        <v>-6.7584097859327219</v>
      </c>
      <c r="H661" s="29">
        <f t="shared" ref="H661" si="85">A661</f>
        <v>41212.937256944446</v>
      </c>
    </row>
    <row r="662" spans="1:8" hidden="1" x14ac:dyDescent="0.25">
      <c r="A662" s="19">
        <v>41212.944201388884</v>
      </c>
      <c r="B662" s="32">
        <v>4.1500000000000004</v>
      </c>
      <c r="C662" s="32">
        <v>6.64</v>
      </c>
      <c r="D662" s="32"/>
      <c r="E662" s="12">
        <f t="shared" si="79"/>
        <v>2.2588425925860065</v>
      </c>
      <c r="F662" s="2">
        <f t="shared" si="80"/>
        <v>-4.2303771661569831</v>
      </c>
      <c r="G662" s="2">
        <f t="shared" si="81"/>
        <v>-6.7686034658511725</v>
      </c>
    </row>
    <row r="663" spans="1:8" hidden="1" x14ac:dyDescent="0.25">
      <c r="A663" s="19">
        <v>41212.951145833329</v>
      </c>
      <c r="B663" s="32">
        <v>4.18</v>
      </c>
      <c r="C663" s="32">
        <v>6.66</v>
      </c>
      <c r="D663" s="32"/>
      <c r="E663" s="12">
        <f t="shared" si="79"/>
        <v>2.2657870370312594</v>
      </c>
      <c r="F663" s="2">
        <f t="shared" si="80"/>
        <v>-4.2609582059123339</v>
      </c>
      <c r="G663" s="2">
        <f t="shared" si="81"/>
        <v>-6.7889908256880735</v>
      </c>
    </row>
    <row r="664" spans="1:8" hidden="1" x14ac:dyDescent="0.25">
      <c r="A664" s="19">
        <v>41212.958090277774</v>
      </c>
      <c r="B664" s="32">
        <v>4.18</v>
      </c>
      <c r="C664" s="32">
        <v>6.66</v>
      </c>
      <c r="D664" s="32"/>
      <c r="E664" s="12">
        <f t="shared" si="79"/>
        <v>2.2727314814765123</v>
      </c>
      <c r="F664" s="2">
        <f t="shared" si="80"/>
        <v>-4.2609582059123339</v>
      </c>
      <c r="G664" s="2">
        <f t="shared" si="81"/>
        <v>-6.7889908256880735</v>
      </c>
    </row>
    <row r="665" spans="1:8" hidden="1" x14ac:dyDescent="0.25">
      <c r="A665" s="19">
        <v>41212.96503472222</v>
      </c>
      <c r="B665" s="32">
        <v>4.2</v>
      </c>
      <c r="C665" s="32">
        <v>6.68</v>
      </c>
      <c r="D665" s="32"/>
      <c r="E665" s="12">
        <f t="shared" si="79"/>
        <v>2.2796759259217652</v>
      </c>
      <c r="F665" s="2">
        <f t="shared" si="80"/>
        <v>-4.2813455657492359</v>
      </c>
      <c r="G665" s="2">
        <f t="shared" si="81"/>
        <v>-6.8093781855249746</v>
      </c>
    </row>
    <row r="666" spans="1:8" hidden="1" x14ac:dyDescent="0.25">
      <c r="A666" s="19">
        <v>41212.971979166665</v>
      </c>
      <c r="B666" s="32">
        <v>4.2</v>
      </c>
      <c r="C666" s="32">
        <v>6.68</v>
      </c>
      <c r="D666" s="32"/>
      <c r="E666" s="12">
        <f t="shared" si="79"/>
        <v>2.286620370367018</v>
      </c>
      <c r="F666" s="2">
        <f t="shared" si="80"/>
        <v>-4.2813455657492359</v>
      </c>
      <c r="G666" s="2">
        <f t="shared" si="81"/>
        <v>-6.8093781855249746</v>
      </c>
    </row>
    <row r="667" spans="1:8" x14ac:dyDescent="0.25">
      <c r="A667" s="19">
        <v>41212.97892361111</v>
      </c>
      <c r="B667" s="32">
        <v>4.22</v>
      </c>
      <c r="C667" s="32">
        <v>6.7</v>
      </c>
      <c r="D667" s="32"/>
      <c r="E667" s="12">
        <f t="shared" si="79"/>
        <v>2.2935648148122709</v>
      </c>
      <c r="F667" s="2">
        <f t="shared" si="80"/>
        <v>-4.3017329255861361</v>
      </c>
      <c r="G667" s="2">
        <f t="shared" si="81"/>
        <v>-6.8297655453618757</v>
      </c>
      <c r="H667" s="29">
        <f t="shared" ref="H667" si="86">A667</f>
        <v>41212.97892361111</v>
      </c>
    </row>
    <row r="668" spans="1:8" hidden="1" x14ac:dyDescent="0.25">
      <c r="A668" s="19">
        <v>41212.985868055555</v>
      </c>
      <c r="B668" s="32">
        <v>4.2300000000000004</v>
      </c>
      <c r="C668" s="32">
        <v>6.71</v>
      </c>
      <c r="D668" s="32"/>
      <c r="E668" s="12">
        <f t="shared" si="79"/>
        <v>2.3005092592575238</v>
      </c>
      <c r="F668" s="2">
        <f t="shared" si="80"/>
        <v>-4.3119266055045875</v>
      </c>
      <c r="G668" s="2">
        <f t="shared" si="81"/>
        <v>-6.8399592252803263</v>
      </c>
    </row>
    <row r="669" spans="1:8" hidden="1" x14ac:dyDescent="0.25">
      <c r="A669" s="19">
        <v>41212.992812500001</v>
      </c>
      <c r="B669" s="32">
        <v>4.24</v>
      </c>
      <c r="C669" s="32">
        <v>6.72</v>
      </c>
      <c r="D669" s="32"/>
      <c r="E669" s="12">
        <f t="shared" si="79"/>
        <v>2.3074537037027767</v>
      </c>
      <c r="F669" s="2">
        <f t="shared" si="80"/>
        <v>-4.3221202854230381</v>
      </c>
      <c r="G669" s="2">
        <f t="shared" si="81"/>
        <v>-6.8501529051987768</v>
      </c>
    </row>
    <row r="670" spans="1:8" hidden="1" x14ac:dyDescent="0.25">
      <c r="A670" s="19">
        <v>41212.999756944446</v>
      </c>
      <c r="B670" s="32">
        <v>4.25</v>
      </c>
      <c r="C670" s="32">
        <v>6.73</v>
      </c>
      <c r="D670" s="32"/>
      <c r="E670" s="12">
        <f t="shared" si="79"/>
        <v>2.3143981481480296</v>
      </c>
      <c r="F670" s="2">
        <f t="shared" si="80"/>
        <v>-4.3323139653414886</v>
      </c>
      <c r="G670" s="2">
        <f t="shared" si="81"/>
        <v>-6.8603465851172283</v>
      </c>
    </row>
    <row r="671" spans="1:8" hidden="1" x14ac:dyDescent="0.25">
      <c r="A671" s="19">
        <v>41213.006701388884</v>
      </c>
      <c r="B671" s="32">
        <v>4.2699999999999996</v>
      </c>
      <c r="C671" s="32">
        <v>6.75</v>
      </c>
      <c r="D671" s="32"/>
      <c r="E671" s="12">
        <f t="shared" si="79"/>
        <v>2.3213425925860065</v>
      </c>
      <c r="F671" s="2">
        <f t="shared" si="80"/>
        <v>-4.3527013251783888</v>
      </c>
      <c r="G671" s="2">
        <f t="shared" si="81"/>
        <v>-6.8807339449541285</v>
      </c>
    </row>
    <row r="672" spans="1:8" hidden="1" x14ac:dyDescent="0.25">
      <c r="A672" s="19">
        <v>41213.013645833329</v>
      </c>
      <c r="B672" s="32">
        <v>4.28</v>
      </c>
      <c r="C672" s="32">
        <v>6.76</v>
      </c>
      <c r="D672" s="32"/>
      <c r="E672" s="12">
        <f t="shared" si="79"/>
        <v>2.3282870370312594</v>
      </c>
      <c r="F672" s="2">
        <f t="shared" si="80"/>
        <v>-4.3628950050968403</v>
      </c>
      <c r="G672" s="2">
        <f t="shared" si="81"/>
        <v>-6.890927624872579</v>
      </c>
    </row>
    <row r="673" spans="1:8" x14ac:dyDescent="0.25">
      <c r="A673" s="19">
        <v>41213.020590277774</v>
      </c>
      <c r="B673" s="32">
        <v>4.29</v>
      </c>
      <c r="C673" s="32">
        <v>6.78</v>
      </c>
      <c r="D673" s="32"/>
      <c r="E673" s="12">
        <f t="shared" si="79"/>
        <v>2.3352314814765123</v>
      </c>
      <c r="F673" s="2">
        <f t="shared" si="80"/>
        <v>-4.3730886850152908</v>
      </c>
      <c r="G673" s="2">
        <f t="shared" si="81"/>
        <v>-6.9113149847094801</v>
      </c>
      <c r="H673" s="29">
        <f t="shared" ref="H673" si="87">A673</f>
        <v>41213.020590277774</v>
      </c>
    </row>
    <row r="674" spans="1:8" hidden="1" x14ac:dyDescent="0.25">
      <c r="A674" s="19">
        <v>41213.02753472222</v>
      </c>
      <c r="B674" s="32">
        <v>4.29</v>
      </c>
      <c r="C674" s="32">
        <v>6.77</v>
      </c>
      <c r="D674" s="32"/>
      <c r="E674" s="12">
        <f t="shared" si="79"/>
        <v>2.3421759259217652</v>
      </c>
      <c r="F674" s="2">
        <f t="shared" si="80"/>
        <v>-4.3730886850152908</v>
      </c>
      <c r="G674" s="2">
        <f t="shared" si="81"/>
        <v>-6.9011213047910296</v>
      </c>
    </row>
    <row r="675" spans="1:8" hidden="1" x14ac:dyDescent="0.25">
      <c r="A675" s="19">
        <v>41213.034479166665</v>
      </c>
      <c r="B675" s="32">
        <v>4.3099999999999996</v>
      </c>
      <c r="C675" s="32">
        <v>6.79</v>
      </c>
      <c r="D675" s="32"/>
      <c r="E675" s="12">
        <f t="shared" si="79"/>
        <v>2.349120370367018</v>
      </c>
      <c r="F675" s="2">
        <f t="shared" si="80"/>
        <v>-4.393476044852191</v>
      </c>
      <c r="G675" s="2">
        <f t="shared" si="81"/>
        <v>-6.9215086646279307</v>
      </c>
    </row>
    <row r="676" spans="1:8" hidden="1" x14ac:dyDescent="0.25">
      <c r="A676" s="19">
        <v>41213.04142361111</v>
      </c>
      <c r="B676" s="32">
        <v>4.32</v>
      </c>
      <c r="C676" s="32">
        <v>6.8</v>
      </c>
      <c r="D676" s="32"/>
      <c r="E676" s="12">
        <f t="shared" si="79"/>
        <v>2.3560648148122709</v>
      </c>
      <c r="F676" s="2">
        <f t="shared" si="80"/>
        <v>-4.4036697247706424</v>
      </c>
      <c r="G676" s="2">
        <f t="shared" si="81"/>
        <v>-6.9317023445463812</v>
      </c>
    </row>
    <row r="677" spans="1:8" hidden="1" x14ac:dyDescent="0.25">
      <c r="A677" s="19">
        <v>41213.048368055555</v>
      </c>
      <c r="B677" s="32">
        <v>4.33</v>
      </c>
      <c r="C677" s="32">
        <v>6.8</v>
      </c>
      <c r="D677" s="32"/>
      <c r="E677" s="12">
        <f t="shared" si="79"/>
        <v>2.3630092592575238</v>
      </c>
      <c r="F677" s="2">
        <f t="shared" si="80"/>
        <v>-4.413863404689093</v>
      </c>
      <c r="G677" s="2">
        <f t="shared" si="81"/>
        <v>-6.9317023445463812</v>
      </c>
    </row>
    <row r="678" spans="1:8" hidden="1" x14ac:dyDescent="0.25">
      <c r="A678" s="19">
        <v>41213.055312500001</v>
      </c>
      <c r="B678" s="32">
        <v>4.3499999999999996</v>
      </c>
      <c r="C678" s="32">
        <v>6.83</v>
      </c>
      <c r="D678" s="32"/>
      <c r="E678" s="12">
        <f t="shared" si="79"/>
        <v>2.3699537037027767</v>
      </c>
      <c r="F678" s="2">
        <f t="shared" si="80"/>
        <v>-4.4342507645259932</v>
      </c>
      <c r="G678" s="2">
        <f t="shared" si="81"/>
        <v>-6.9622833843017329</v>
      </c>
    </row>
    <row r="679" spans="1:8" x14ac:dyDescent="0.25">
      <c r="A679" s="19">
        <v>41213.062256944446</v>
      </c>
      <c r="B679" s="32">
        <v>4.37</v>
      </c>
      <c r="C679" s="32">
        <v>6.85</v>
      </c>
      <c r="D679" s="32"/>
      <c r="E679" s="12">
        <f t="shared" si="79"/>
        <v>2.3768981481480296</v>
      </c>
      <c r="F679" s="2">
        <f t="shared" si="80"/>
        <v>-4.4546381243628952</v>
      </c>
      <c r="G679" s="2">
        <f t="shared" si="81"/>
        <v>-6.982670744138634</v>
      </c>
      <c r="H679" s="29">
        <f t="shared" ref="H679" si="88">A679</f>
        <v>41213.062256944446</v>
      </c>
    </row>
    <row r="680" spans="1:8" hidden="1" x14ac:dyDescent="0.25">
      <c r="A680" s="19">
        <v>41213.069201388884</v>
      </c>
      <c r="B680" s="32">
        <v>4.3899999999999997</v>
      </c>
      <c r="C680" s="32">
        <v>6.87</v>
      </c>
      <c r="D680" s="32"/>
      <c r="E680" s="12">
        <f t="shared" si="79"/>
        <v>2.3838425925860065</v>
      </c>
      <c r="F680" s="2">
        <f t="shared" si="80"/>
        <v>-4.4750254841997963</v>
      </c>
      <c r="G680" s="2">
        <f t="shared" si="81"/>
        <v>-7.0030581039755351</v>
      </c>
    </row>
    <row r="681" spans="1:8" hidden="1" x14ac:dyDescent="0.25">
      <c r="A681" s="19">
        <v>41213.076145833329</v>
      </c>
      <c r="B681" s="32">
        <v>4.4000000000000004</v>
      </c>
      <c r="C681" s="32">
        <v>6.88</v>
      </c>
      <c r="D681" s="32"/>
      <c r="E681" s="12">
        <f t="shared" si="79"/>
        <v>2.3907870370312594</v>
      </c>
      <c r="F681" s="2">
        <f t="shared" si="80"/>
        <v>-4.4852191641182468</v>
      </c>
      <c r="G681" s="2">
        <f t="shared" si="81"/>
        <v>-7.0132517838939856</v>
      </c>
    </row>
    <row r="682" spans="1:8" hidden="1" x14ac:dyDescent="0.25">
      <c r="A682" s="19">
        <v>41213.083090277774</v>
      </c>
      <c r="B682" s="32">
        <v>4.4000000000000004</v>
      </c>
      <c r="C682" s="32">
        <v>6.88</v>
      </c>
      <c r="D682" s="32"/>
      <c r="E682" s="12">
        <f t="shared" si="79"/>
        <v>2.3977314814765123</v>
      </c>
      <c r="F682" s="2">
        <f t="shared" si="80"/>
        <v>-4.4852191641182468</v>
      </c>
      <c r="G682" s="2">
        <f t="shared" si="81"/>
        <v>-7.0132517838939856</v>
      </c>
    </row>
    <row r="683" spans="1:8" hidden="1" x14ac:dyDescent="0.25">
      <c r="A683" s="19">
        <v>41213.09003472222</v>
      </c>
      <c r="B683" s="32">
        <v>4.41</v>
      </c>
      <c r="C683" s="32">
        <v>6.9</v>
      </c>
      <c r="D683" s="32"/>
      <c r="E683" s="12">
        <f t="shared" si="79"/>
        <v>2.4046759259217652</v>
      </c>
      <c r="F683" s="2">
        <f t="shared" si="80"/>
        <v>-4.4954128440366974</v>
      </c>
      <c r="G683" s="2">
        <f t="shared" si="81"/>
        <v>-7.0336391437308876</v>
      </c>
    </row>
    <row r="684" spans="1:8" hidden="1" x14ac:dyDescent="0.25">
      <c r="A684" s="19">
        <v>41213.096979166665</v>
      </c>
      <c r="B684" s="32">
        <v>4.43</v>
      </c>
      <c r="C684" s="32">
        <v>6.92</v>
      </c>
      <c r="D684" s="32"/>
      <c r="E684" s="12">
        <f t="shared" si="79"/>
        <v>2.411620370367018</v>
      </c>
      <c r="F684" s="2">
        <f t="shared" si="80"/>
        <v>-4.5158002038735985</v>
      </c>
      <c r="G684" s="2">
        <f t="shared" si="81"/>
        <v>-7.0540265035677878</v>
      </c>
    </row>
    <row r="685" spans="1:8" x14ac:dyDescent="0.25">
      <c r="A685" s="19">
        <v>41213.10392361111</v>
      </c>
      <c r="B685" s="32">
        <v>4.45</v>
      </c>
      <c r="C685" s="32">
        <v>6.93</v>
      </c>
      <c r="D685" s="32"/>
      <c r="E685" s="12">
        <f t="shared" si="79"/>
        <v>2.4185648148122709</v>
      </c>
      <c r="F685" s="2">
        <f t="shared" si="80"/>
        <v>-4.5361875637104996</v>
      </c>
      <c r="G685" s="2">
        <f t="shared" si="81"/>
        <v>-7.0642201834862384</v>
      </c>
      <c r="H685" s="29">
        <f t="shared" ref="H685" si="89">A685</f>
        <v>41213.10392361111</v>
      </c>
    </row>
    <row r="686" spans="1:8" hidden="1" x14ac:dyDescent="0.25">
      <c r="A686" s="19">
        <v>41213.110868055555</v>
      </c>
      <c r="B686" s="32">
        <v>4.3600000000000003</v>
      </c>
      <c r="C686" s="32">
        <v>6.85</v>
      </c>
      <c r="D686" s="32"/>
      <c r="E686" s="12">
        <f t="shared" si="79"/>
        <v>2.4255092592575238</v>
      </c>
      <c r="F686" s="2">
        <f t="shared" si="80"/>
        <v>-4.4444444444444446</v>
      </c>
      <c r="G686" s="2">
        <f t="shared" si="81"/>
        <v>-6.982670744138634</v>
      </c>
    </row>
    <row r="687" spans="1:8" hidden="1" x14ac:dyDescent="0.25">
      <c r="A687" s="19">
        <v>41213.117812500001</v>
      </c>
      <c r="B687" s="32">
        <v>4.42</v>
      </c>
      <c r="C687" s="32">
        <v>6.89</v>
      </c>
      <c r="D687" s="32"/>
      <c r="E687" s="12">
        <f t="shared" si="79"/>
        <v>2.4324537037027767</v>
      </c>
      <c r="F687" s="2">
        <f t="shared" si="80"/>
        <v>-4.5056065239551479</v>
      </c>
      <c r="G687" s="2">
        <f t="shared" si="81"/>
        <v>-7.0234454638124362</v>
      </c>
    </row>
    <row r="688" spans="1:8" hidden="1" x14ac:dyDescent="0.25">
      <c r="A688" s="19">
        <v>41213.124756944446</v>
      </c>
      <c r="B688" s="32">
        <v>4.43</v>
      </c>
      <c r="C688" s="32">
        <v>6.92</v>
      </c>
      <c r="D688" s="32"/>
      <c r="E688" s="12">
        <f t="shared" si="79"/>
        <v>2.4393981481480296</v>
      </c>
      <c r="F688" s="2">
        <f t="shared" si="80"/>
        <v>-4.5158002038735985</v>
      </c>
      <c r="G688" s="2">
        <f t="shared" si="81"/>
        <v>-7.0540265035677878</v>
      </c>
    </row>
    <row r="689" spans="1:8" hidden="1" x14ac:dyDescent="0.25">
      <c r="A689" s="19">
        <v>41213.131701388884</v>
      </c>
      <c r="B689" s="32">
        <v>4.46</v>
      </c>
      <c r="C689" s="32">
        <v>6.94</v>
      </c>
      <c r="D689" s="32"/>
      <c r="E689" s="12">
        <f t="shared" si="79"/>
        <v>2.4463425925860065</v>
      </c>
      <c r="F689" s="2">
        <f t="shared" si="80"/>
        <v>-4.5463812436289501</v>
      </c>
      <c r="G689" s="2">
        <f t="shared" si="81"/>
        <v>-7.0744138634046898</v>
      </c>
    </row>
    <row r="690" spans="1:8" hidden="1" x14ac:dyDescent="0.25">
      <c r="A690" s="19">
        <v>41213.138645833329</v>
      </c>
      <c r="B690" s="32">
        <v>4.46</v>
      </c>
      <c r="C690" s="32">
        <v>6.95</v>
      </c>
      <c r="D690" s="32"/>
      <c r="E690" s="12">
        <f t="shared" si="79"/>
        <v>2.4532870370312594</v>
      </c>
      <c r="F690" s="2">
        <f t="shared" si="80"/>
        <v>-4.5463812436289501</v>
      </c>
      <c r="G690" s="2">
        <f t="shared" si="81"/>
        <v>-7.0846075433231404</v>
      </c>
    </row>
    <row r="691" spans="1:8" x14ac:dyDescent="0.25">
      <c r="A691" s="19">
        <v>41213.145590277774</v>
      </c>
      <c r="B691" s="32">
        <v>4.4800000000000004</v>
      </c>
      <c r="C691" s="32">
        <v>6.96</v>
      </c>
      <c r="D691" s="32"/>
      <c r="E691" s="12">
        <f t="shared" si="79"/>
        <v>2.4602314814765123</v>
      </c>
      <c r="F691" s="2">
        <f t="shared" si="80"/>
        <v>-4.5667686034658521</v>
      </c>
      <c r="G691" s="2">
        <f t="shared" si="81"/>
        <v>-7.09480122324159</v>
      </c>
      <c r="H691" s="29">
        <f t="shared" ref="H691" si="90">A691</f>
        <v>41213.145590277774</v>
      </c>
    </row>
    <row r="692" spans="1:8" hidden="1" x14ac:dyDescent="0.25">
      <c r="A692" s="19">
        <v>41213.15253472222</v>
      </c>
      <c r="B692" s="32">
        <v>4.49</v>
      </c>
      <c r="C692" s="32">
        <v>6.98</v>
      </c>
      <c r="D692" s="32"/>
      <c r="E692" s="12">
        <f t="shared" si="79"/>
        <v>2.4671759259217652</v>
      </c>
      <c r="F692" s="2">
        <f t="shared" si="80"/>
        <v>-4.5769622833843018</v>
      </c>
      <c r="G692" s="2">
        <f t="shared" si="81"/>
        <v>-7.115188583078492</v>
      </c>
    </row>
    <row r="693" spans="1:8" hidden="1" x14ac:dyDescent="0.25">
      <c r="A693" s="19">
        <v>41213.159479166665</v>
      </c>
      <c r="B693" s="32">
        <v>4.5</v>
      </c>
      <c r="C693" s="32">
        <v>6.99</v>
      </c>
      <c r="D693" s="32"/>
      <c r="E693" s="12">
        <f t="shared" si="79"/>
        <v>2.474120370367018</v>
      </c>
      <c r="F693" s="2">
        <f t="shared" si="80"/>
        <v>-4.5871559633027523</v>
      </c>
      <c r="G693" s="2">
        <f t="shared" si="81"/>
        <v>-7.1253822629969426</v>
      </c>
    </row>
    <row r="694" spans="1:8" hidden="1" x14ac:dyDescent="0.25">
      <c r="A694" s="19">
        <v>41213.16642361111</v>
      </c>
      <c r="B694" s="32">
        <v>4.53</v>
      </c>
      <c r="C694" s="32">
        <v>7</v>
      </c>
      <c r="D694" s="32"/>
      <c r="E694" s="12">
        <f t="shared" si="79"/>
        <v>2.4810648148122709</v>
      </c>
      <c r="F694" s="2">
        <f t="shared" si="80"/>
        <v>-4.617737003058104</v>
      </c>
      <c r="G694" s="2">
        <f t="shared" si="81"/>
        <v>-7.1355759429153922</v>
      </c>
    </row>
    <row r="695" spans="1:8" hidden="1" x14ac:dyDescent="0.25">
      <c r="A695" s="19">
        <v>41213.173368055555</v>
      </c>
      <c r="B695" s="32">
        <v>4.5199999999999996</v>
      </c>
      <c r="C695" s="32">
        <v>7.01</v>
      </c>
      <c r="D695" s="32"/>
      <c r="E695" s="12">
        <f t="shared" si="79"/>
        <v>2.4880092592575238</v>
      </c>
      <c r="F695" s="2">
        <f t="shared" si="80"/>
        <v>-4.6075433231396534</v>
      </c>
      <c r="G695" s="2">
        <f t="shared" si="81"/>
        <v>-7.1457696228338428</v>
      </c>
    </row>
    <row r="696" spans="1:8" hidden="1" x14ac:dyDescent="0.25">
      <c r="A696" s="19">
        <v>41213.180312500001</v>
      </c>
      <c r="B696" s="32">
        <v>4.5199999999999996</v>
      </c>
      <c r="C696" s="32">
        <v>7</v>
      </c>
      <c r="D696" s="32"/>
      <c r="E696" s="12">
        <f t="shared" si="79"/>
        <v>2.4949537037027767</v>
      </c>
      <c r="F696" s="2">
        <f t="shared" si="80"/>
        <v>-4.6075433231396534</v>
      </c>
      <c r="G696" s="2">
        <f t="shared" si="81"/>
        <v>-7.1355759429153922</v>
      </c>
    </row>
    <row r="697" spans="1:8" x14ac:dyDescent="0.25">
      <c r="A697" s="19">
        <v>41213.187256944446</v>
      </c>
      <c r="B697" s="32">
        <v>4.54</v>
      </c>
      <c r="C697" s="32">
        <v>7.02</v>
      </c>
      <c r="D697" s="32"/>
      <c r="E697" s="12">
        <f t="shared" si="79"/>
        <v>2.5018981481480296</v>
      </c>
      <c r="F697" s="2">
        <f t="shared" si="80"/>
        <v>-4.6279306829765545</v>
      </c>
      <c r="G697" s="2">
        <f t="shared" si="81"/>
        <v>-7.1559633027522933</v>
      </c>
      <c r="H697" s="29">
        <f t="shared" ref="H697" si="91">A697</f>
        <v>41213.187256944446</v>
      </c>
    </row>
    <row r="698" spans="1:8" hidden="1" x14ac:dyDescent="0.25">
      <c r="A698" s="19">
        <v>41213.194201388884</v>
      </c>
      <c r="B698" s="32">
        <v>4.53</v>
      </c>
      <c r="C698" s="32">
        <v>7.03</v>
      </c>
      <c r="D698" s="32"/>
      <c r="E698" s="12">
        <f t="shared" si="79"/>
        <v>2.5088425925860065</v>
      </c>
      <c r="F698" s="2">
        <f t="shared" si="80"/>
        <v>-4.617737003058104</v>
      </c>
      <c r="G698" s="2">
        <f t="shared" si="81"/>
        <v>-7.1661569826707447</v>
      </c>
    </row>
    <row r="699" spans="1:8" hidden="1" x14ac:dyDescent="0.25">
      <c r="A699" s="19">
        <v>41213.201145833329</v>
      </c>
      <c r="B699" s="32">
        <v>4.5599999999999996</v>
      </c>
      <c r="C699" s="32">
        <v>7.05</v>
      </c>
      <c r="D699" s="32"/>
      <c r="E699" s="12">
        <f t="shared" si="79"/>
        <v>2.5157870370312594</v>
      </c>
      <c r="F699" s="2">
        <f t="shared" si="80"/>
        <v>-4.6483180428134556</v>
      </c>
      <c r="G699" s="2">
        <f t="shared" si="81"/>
        <v>-7.186544342507645</v>
      </c>
    </row>
    <row r="700" spans="1:8" hidden="1" x14ac:dyDescent="0.25">
      <c r="A700" s="19">
        <v>41213.208090277774</v>
      </c>
      <c r="B700" s="32">
        <v>4.57</v>
      </c>
      <c r="C700" s="32">
        <v>7.05</v>
      </c>
      <c r="D700" s="32"/>
      <c r="E700" s="12">
        <f t="shared" si="79"/>
        <v>2.5227314814765123</v>
      </c>
      <c r="F700" s="2">
        <f t="shared" si="80"/>
        <v>-4.6585117227319062</v>
      </c>
      <c r="G700" s="2">
        <f t="shared" si="81"/>
        <v>-7.186544342507645</v>
      </c>
    </row>
    <row r="701" spans="1:8" hidden="1" x14ac:dyDescent="0.25">
      <c r="A701" s="19">
        <v>41213.21503472222</v>
      </c>
      <c r="B701" s="32">
        <v>4.58</v>
      </c>
      <c r="C701" s="32">
        <v>7.07</v>
      </c>
      <c r="D701" s="32"/>
      <c r="E701" s="12">
        <f t="shared" si="79"/>
        <v>2.5296759259217652</v>
      </c>
      <c r="F701" s="2">
        <f t="shared" si="80"/>
        <v>-4.6687054026503567</v>
      </c>
      <c r="G701" s="2">
        <f t="shared" si="81"/>
        <v>-7.2069317023445469</v>
      </c>
    </row>
    <row r="702" spans="1:8" hidden="1" x14ac:dyDescent="0.25">
      <c r="A702" s="19">
        <v>41213.221979166665</v>
      </c>
      <c r="B702" s="32">
        <v>4.58</v>
      </c>
      <c r="C702" s="32">
        <v>7.07</v>
      </c>
      <c r="D702" s="32"/>
      <c r="E702" s="12">
        <f t="shared" si="79"/>
        <v>2.536620370367018</v>
      </c>
      <c r="F702" s="2">
        <f t="shared" si="80"/>
        <v>-4.6687054026503567</v>
      </c>
      <c r="G702" s="2">
        <f t="shared" si="81"/>
        <v>-7.2069317023445469</v>
      </c>
    </row>
    <row r="703" spans="1:8" x14ac:dyDescent="0.25">
      <c r="A703" s="19">
        <v>41213.22892361111</v>
      </c>
      <c r="B703" s="32">
        <v>4.5999999999999996</v>
      </c>
      <c r="C703" s="32">
        <v>7.09</v>
      </c>
      <c r="D703" s="32"/>
      <c r="E703" s="12">
        <f t="shared" si="79"/>
        <v>2.5435648148122709</v>
      </c>
      <c r="F703" s="2">
        <f t="shared" si="80"/>
        <v>-4.6890927624872578</v>
      </c>
      <c r="G703" s="2">
        <f t="shared" si="81"/>
        <v>-7.2273190621814472</v>
      </c>
      <c r="H703" s="29">
        <f t="shared" ref="H703" si="92">A703</f>
        <v>41213.22892361111</v>
      </c>
    </row>
    <row r="704" spans="1:8" hidden="1" x14ac:dyDescent="0.25">
      <c r="A704" s="19">
        <v>41213.235868055555</v>
      </c>
      <c r="B704" s="32">
        <v>4.62</v>
      </c>
      <c r="C704" s="32">
        <v>7.1</v>
      </c>
      <c r="D704" s="32"/>
      <c r="E704" s="12">
        <f t="shared" si="79"/>
        <v>2.5505092592575238</v>
      </c>
      <c r="F704" s="2">
        <f t="shared" si="80"/>
        <v>-4.7094801223241589</v>
      </c>
      <c r="G704" s="2">
        <f t="shared" si="81"/>
        <v>-7.2375127420998977</v>
      </c>
    </row>
    <row r="705" spans="1:8" hidden="1" x14ac:dyDescent="0.25">
      <c r="A705" s="19">
        <v>41213.242812500001</v>
      </c>
      <c r="B705" s="32">
        <v>4.6399999999999997</v>
      </c>
      <c r="C705" s="32">
        <v>7.12</v>
      </c>
      <c r="D705" s="32"/>
      <c r="E705" s="12">
        <f t="shared" si="79"/>
        <v>2.5574537037027767</v>
      </c>
      <c r="F705" s="2">
        <f t="shared" si="80"/>
        <v>-4.72986748216106</v>
      </c>
      <c r="G705" s="2">
        <f t="shared" si="81"/>
        <v>-7.2579001019367997</v>
      </c>
    </row>
    <row r="706" spans="1:8" hidden="1" x14ac:dyDescent="0.25">
      <c r="A706" s="19">
        <v>41213.249756944446</v>
      </c>
      <c r="B706" s="32">
        <v>4.67</v>
      </c>
      <c r="C706" s="32">
        <v>7.13</v>
      </c>
      <c r="D706" s="32"/>
      <c r="E706" s="12">
        <f t="shared" si="79"/>
        <v>2.5643981481480296</v>
      </c>
      <c r="F706" s="2">
        <f t="shared" si="80"/>
        <v>-4.7604485219164117</v>
      </c>
      <c r="G706" s="2">
        <f t="shared" si="81"/>
        <v>-7.2680937818552493</v>
      </c>
    </row>
    <row r="707" spans="1:8" hidden="1" x14ac:dyDescent="0.25">
      <c r="A707" s="19">
        <v>41213.256701388884</v>
      </c>
      <c r="B707" s="32">
        <v>4.67</v>
      </c>
      <c r="C707" s="32">
        <v>7.14</v>
      </c>
      <c r="D707" s="32"/>
      <c r="E707" s="12">
        <f t="shared" ref="E707:E770" si="93">A707-$I$2</f>
        <v>2.5713425925860065</v>
      </c>
      <c r="F707" s="2">
        <f t="shared" ref="F707:F770" si="94">B707/-0.981</f>
        <v>-4.7604485219164117</v>
      </c>
      <c r="G707" s="2">
        <f t="shared" ref="G707:G770" si="95">C707/-0.981</f>
        <v>-7.2782874617736999</v>
      </c>
    </row>
    <row r="708" spans="1:8" hidden="1" x14ac:dyDescent="0.25">
      <c r="A708" s="19">
        <v>41213.263645833329</v>
      </c>
      <c r="B708" s="32">
        <v>4.7</v>
      </c>
      <c r="C708" s="32">
        <v>7.16</v>
      </c>
      <c r="D708" s="32"/>
      <c r="E708" s="12">
        <f t="shared" si="93"/>
        <v>2.5782870370312594</v>
      </c>
      <c r="F708" s="2">
        <f t="shared" si="94"/>
        <v>-4.7910295616717642</v>
      </c>
      <c r="G708" s="2">
        <f t="shared" si="95"/>
        <v>-7.2986748216106019</v>
      </c>
    </row>
    <row r="709" spans="1:8" x14ac:dyDescent="0.25">
      <c r="A709" s="19">
        <v>41213.270590277774</v>
      </c>
      <c r="B709" s="32">
        <v>4.7</v>
      </c>
      <c r="C709" s="32">
        <v>7.16</v>
      </c>
      <c r="D709" s="32"/>
      <c r="E709" s="12">
        <f t="shared" si="93"/>
        <v>2.5852314814765123</v>
      </c>
      <c r="F709" s="2">
        <f t="shared" si="94"/>
        <v>-4.7910295616717642</v>
      </c>
      <c r="G709" s="2">
        <f t="shared" si="95"/>
        <v>-7.2986748216106019</v>
      </c>
      <c r="H709" s="29">
        <f t="shared" ref="H709" si="96">A709</f>
        <v>41213.270590277774</v>
      </c>
    </row>
    <row r="710" spans="1:8" hidden="1" x14ac:dyDescent="0.25">
      <c r="A710" s="19">
        <v>41213.27753472222</v>
      </c>
      <c r="B710" s="32">
        <v>4.7300000000000004</v>
      </c>
      <c r="C710" s="32">
        <v>7.19</v>
      </c>
      <c r="D710" s="32"/>
      <c r="E710" s="12">
        <f t="shared" si="93"/>
        <v>2.5921759259217652</v>
      </c>
      <c r="F710" s="2">
        <f t="shared" si="94"/>
        <v>-4.8216106014271158</v>
      </c>
      <c r="G710" s="2">
        <f t="shared" si="95"/>
        <v>-7.3292558613659535</v>
      </c>
    </row>
    <row r="711" spans="1:8" hidden="1" x14ac:dyDescent="0.25">
      <c r="A711" s="19">
        <v>41213.284479166665</v>
      </c>
      <c r="B711" s="32">
        <v>4.74</v>
      </c>
      <c r="C711" s="32">
        <v>7.2</v>
      </c>
      <c r="D711" s="32"/>
      <c r="E711" s="12">
        <f t="shared" si="93"/>
        <v>2.599120370367018</v>
      </c>
      <c r="F711" s="2">
        <f t="shared" si="94"/>
        <v>-4.8318042813455664</v>
      </c>
      <c r="G711" s="2">
        <f t="shared" si="95"/>
        <v>-7.3394495412844041</v>
      </c>
    </row>
    <row r="712" spans="1:8" hidden="1" x14ac:dyDescent="0.25">
      <c r="A712" s="19">
        <v>41213.29142361111</v>
      </c>
      <c r="B712" s="32">
        <v>4.76</v>
      </c>
      <c r="C712" s="32">
        <v>7.21</v>
      </c>
      <c r="D712" s="32"/>
      <c r="E712" s="12">
        <f t="shared" si="93"/>
        <v>2.6060648148122709</v>
      </c>
      <c r="F712" s="2">
        <f t="shared" si="94"/>
        <v>-4.8521916411824666</v>
      </c>
      <c r="G712" s="2">
        <f t="shared" si="95"/>
        <v>-7.3496432212028546</v>
      </c>
    </row>
    <row r="713" spans="1:8" hidden="1" x14ac:dyDescent="0.25">
      <c r="A713" s="19">
        <v>41213.298368055555</v>
      </c>
      <c r="B713" s="32">
        <v>4.75</v>
      </c>
      <c r="C713" s="32">
        <v>7.21</v>
      </c>
      <c r="D713" s="32"/>
      <c r="E713" s="12">
        <f t="shared" si="93"/>
        <v>2.6130092592575238</v>
      </c>
      <c r="F713" s="2">
        <f t="shared" si="94"/>
        <v>-4.841997961264016</v>
      </c>
      <c r="G713" s="2">
        <f t="shared" si="95"/>
        <v>-7.3496432212028546</v>
      </c>
    </row>
    <row r="714" spans="1:8" hidden="1" x14ac:dyDescent="0.25">
      <c r="A714" s="19">
        <v>41213.305312500001</v>
      </c>
      <c r="B714" s="32">
        <v>4.7699999999999996</v>
      </c>
      <c r="C714" s="32">
        <v>7.22</v>
      </c>
      <c r="D714" s="32"/>
      <c r="E714" s="12">
        <f t="shared" si="93"/>
        <v>2.6199537037027767</v>
      </c>
      <c r="F714" s="2">
        <f t="shared" si="94"/>
        <v>-4.8623853211009171</v>
      </c>
      <c r="G714" s="2">
        <f t="shared" si="95"/>
        <v>-7.3598369011213043</v>
      </c>
    </row>
    <row r="715" spans="1:8" x14ac:dyDescent="0.25">
      <c r="A715" s="19">
        <v>41213.312256944446</v>
      </c>
      <c r="B715" s="32">
        <v>4.78</v>
      </c>
      <c r="C715" s="32">
        <v>7.23</v>
      </c>
      <c r="D715" s="32"/>
      <c r="E715" s="12">
        <f t="shared" si="93"/>
        <v>2.6268981481480296</v>
      </c>
      <c r="F715" s="2">
        <f t="shared" si="94"/>
        <v>-4.8725790010193686</v>
      </c>
      <c r="G715" s="2">
        <f t="shared" si="95"/>
        <v>-7.3700305810397557</v>
      </c>
      <c r="H715" s="29">
        <f t="shared" ref="H715" si="97">A715</f>
        <v>41213.312256944446</v>
      </c>
    </row>
    <row r="716" spans="1:8" hidden="1" x14ac:dyDescent="0.25">
      <c r="A716" s="19">
        <v>41213.319201388884</v>
      </c>
      <c r="B716" s="32">
        <v>4.79</v>
      </c>
      <c r="C716" s="32">
        <v>7.25</v>
      </c>
      <c r="D716" s="32"/>
      <c r="E716" s="12">
        <f t="shared" si="93"/>
        <v>2.6338425925860065</v>
      </c>
      <c r="F716" s="2">
        <f t="shared" si="94"/>
        <v>-4.8827726809378182</v>
      </c>
      <c r="G716" s="2">
        <f t="shared" si="95"/>
        <v>-7.3904179408766568</v>
      </c>
    </row>
    <row r="717" spans="1:8" hidden="1" x14ac:dyDescent="0.25">
      <c r="A717" s="19">
        <v>41213.326145833329</v>
      </c>
      <c r="B717" s="32">
        <v>4.82</v>
      </c>
      <c r="C717" s="32">
        <v>7.25</v>
      </c>
      <c r="D717" s="32"/>
      <c r="E717" s="12">
        <f t="shared" si="93"/>
        <v>2.6407870370312594</v>
      </c>
      <c r="F717" s="2">
        <f t="shared" si="94"/>
        <v>-4.9133537206931708</v>
      </c>
      <c r="G717" s="2">
        <f t="shared" si="95"/>
        <v>-7.3904179408766568</v>
      </c>
    </row>
    <row r="718" spans="1:8" hidden="1" x14ac:dyDescent="0.25">
      <c r="A718" s="19">
        <v>41213.333090277774</v>
      </c>
      <c r="B718" s="32">
        <v>4.84</v>
      </c>
      <c r="C718" s="32">
        <v>7.28</v>
      </c>
      <c r="D718" s="32"/>
      <c r="E718" s="12">
        <f t="shared" si="93"/>
        <v>2.6477314814765123</v>
      </c>
      <c r="F718" s="2">
        <f t="shared" si="94"/>
        <v>-4.933741080530071</v>
      </c>
      <c r="G718" s="2">
        <f t="shared" si="95"/>
        <v>-7.4209989806320085</v>
      </c>
    </row>
    <row r="719" spans="1:8" hidden="1" x14ac:dyDescent="0.25">
      <c r="A719" s="19">
        <v>41213.34003472222</v>
      </c>
      <c r="B719" s="32">
        <v>4.83</v>
      </c>
      <c r="C719" s="32">
        <v>7.29</v>
      </c>
      <c r="D719" s="32"/>
      <c r="E719" s="12">
        <f t="shared" si="93"/>
        <v>2.6546759259217652</v>
      </c>
      <c r="F719" s="2">
        <f t="shared" si="94"/>
        <v>-4.9235474006116213</v>
      </c>
      <c r="G719" s="2">
        <f t="shared" si="95"/>
        <v>-7.431192660550459</v>
      </c>
    </row>
    <row r="720" spans="1:8" hidden="1" x14ac:dyDescent="0.25">
      <c r="A720" s="19">
        <v>41213.346979166665</v>
      </c>
      <c r="B720" s="32">
        <v>4.83</v>
      </c>
      <c r="C720" s="32">
        <v>7.28</v>
      </c>
      <c r="D720" s="32"/>
      <c r="E720" s="12">
        <f t="shared" si="93"/>
        <v>2.661620370367018</v>
      </c>
      <c r="F720" s="2">
        <f t="shared" si="94"/>
        <v>-4.9235474006116213</v>
      </c>
      <c r="G720" s="2">
        <f t="shared" si="95"/>
        <v>-7.4209989806320085</v>
      </c>
    </row>
    <row r="721" spans="1:8" x14ac:dyDescent="0.25">
      <c r="A721" s="19">
        <v>41213.35392361111</v>
      </c>
      <c r="B721" s="32">
        <v>4.8600000000000003</v>
      </c>
      <c r="C721" s="32">
        <v>7.31</v>
      </c>
      <c r="D721" s="32"/>
      <c r="E721" s="12">
        <f t="shared" si="93"/>
        <v>2.6685648148122709</v>
      </c>
      <c r="F721" s="2">
        <f t="shared" si="94"/>
        <v>-4.954128440366973</v>
      </c>
      <c r="G721" s="2">
        <f t="shared" si="95"/>
        <v>-7.4515800203873592</v>
      </c>
      <c r="H721" s="29">
        <f t="shared" ref="H721" si="98">A721</f>
        <v>41213.35392361111</v>
      </c>
    </row>
    <row r="722" spans="1:8" hidden="1" x14ac:dyDescent="0.25">
      <c r="A722" s="19">
        <v>41213.360868055555</v>
      </c>
      <c r="B722" s="32">
        <v>4.88</v>
      </c>
      <c r="C722" s="32">
        <v>7.33</v>
      </c>
      <c r="D722" s="32"/>
      <c r="E722" s="12">
        <f t="shared" si="93"/>
        <v>2.6755092592575238</v>
      </c>
      <c r="F722" s="2">
        <f t="shared" si="94"/>
        <v>-4.9745158002038732</v>
      </c>
      <c r="G722" s="2">
        <f t="shared" si="95"/>
        <v>-7.4719673802242612</v>
      </c>
    </row>
    <row r="723" spans="1:8" hidden="1" x14ac:dyDescent="0.25">
      <c r="A723" s="19">
        <v>41213.367812500001</v>
      </c>
      <c r="B723" s="32">
        <v>4.78</v>
      </c>
      <c r="C723" s="32">
        <v>7.24</v>
      </c>
      <c r="D723" s="32"/>
      <c r="E723" s="12">
        <f t="shared" si="93"/>
        <v>2.6824537037027767</v>
      </c>
      <c r="F723" s="2">
        <f t="shared" si="94"/>
        <v>-4.8725790010193686</v>
      </c>
      <c r="G723" s="2">
        <f t="shared" si="95"/>
        <v>-7.3802242609582063</v>
      </c>
    </row>
    <row r="724" spans="1:8" hidden="1" x14ac:dyDescent="0.25">
      <c r="A724" s="19">
        <v>41213.374756944446</v>
      </c>
      <c r="B724" s="32">
        <v>4.83</v>
      </c>
      <c r="C724" s="32">
        <v>7.29</v>
      </c>
      <c r="D724" s="32"/>
      <c r="E724" s="12">
        <f t="shared" si="93"/>
        <v>2.6893981481480296</v>
      </c>
      <c r="F724" s="2">
        <f t="shared" si="94"/>
        <v>-4.9235474006116213</v>
      </c>
      <c r="G724" s="2">
        <f t="shared" si="95"/>
        <v>-7.431192660550459</v>
      </c>
    </row>
    <row r="725" spans="1:8" hidden="1" x14ac:dyDescent="0.25">
      <c r="A725" s="19">
        <v>41213.381701388884</v>
      </c>
      <c r="B725" s="32">
        <v>4.88</v>
      </c>
      <c r="C725" s="32">
        <v>7.34</v>
      </c>
      <c r="D725" s="32"/>
      <c r="E725" s="12">
        <f t="shared" si="93"/>
        <v>2.6963425925860065</v>
      </c>
      <c r="F725" s="2">
        <f t="shared" si="94"/>
        <v>-4.9745158002038732</v>
      </c>
      <c r="G725" s="2">
        <f t="shared" si="95"/>
        <v>-7.4821610601427118</v>
      </c>
    </row>
    <row r="726" spans="1:8" hidden="1" x14ac:dyDescent="0.25">
      <c r="A726" s="19">
        <v>41213.388645833329</v>
      </c>
      <c r="B726" s="32">
        <v>4.91</v>
      </c>
      <c r="C726" s="32">
        <v>7.36</v>
      </c>
      <c r="D726" s="32"/>
      <c r="E726" s="12">
        <f t="shared" si="93"/>
        <v>2.7032870370312594</v>
      </c>
      <c r="F726" s="2">
        <f t="shared" si="94"/>
        <v>-5.0050968399592257</v>
      </c>
      <c r="G726" s="2">
        <f t="shared" si="95"/>
        <v>-7.5025484199796129</v>
      </c>
    </row>
    <row r="727" spans="1:8" x14ac:dyDescent="0.25">
      <c r="A727" s="19">
        <v>41213.395590277774</v>
      </c>
      <c r="B727" s="32">
        <v>4.91</v>
      </c>
      <c r="C727" s="32">
        <v>7.37</v>
      </c>
      <c r="D727" s="32"/>
      <c r="E727" s="12">
        <f t="shared" si="93"/>
        <v>2.7102314814765123</v>
      </c>
      <c r="F727" s="2">
        <f t="shared" si="94"/>
        <v>-5.0050968399592257</v>
      </c>
      <c r="G727" s="2">
        <f t="shared" si="95"/>
        <v>-7.5127420998980634</v>
      </c>
      <c r="H727" s="29">
        <f t="shared" ref="H727" si="99">A727</f>
        <v>41213.395590277774</v>
      </c>
    </row>
    <row r="728" spans="1:8" hidden="1" x14ac:dyDescent="0.25">
      <c r="A728" s="19">
        <v>41213.40253472222</v>
      </c>
      <c r="B728" s="32">
        <v>4.92</v>
      </c>
      <c r="C728" s="32">
        <v>7.38</v>
      </c>
      <c r="D728" s="32"/>
      <c r="E728" s="12">
        <f t="shared" si="93"/>
        <v>2.7171759259217652</v>
      </c>
      <c r="F728" s="2">
        <f t="shared" si="94"/>
        <v>-5.0152905198776763</v>
      </c>
      <c r="G728" s="2">
        <f t="shared" si="95"/>
        <v>-7.522935779816514</v>
      </c>
    </row>
    <row r="729" spans="1:8" hidden="1" x14ac:dyDescent="0.25">
      <c r="A729" s="19">
        <v>41213.409479166665</v>
      </c>
      <c r="B729" s="32">
        <v>4.96</v>
      </c>
      <c r="C729" s="32">
        <v>7.42</v>
      </c>
      <c r="D729" s="32"/>
      <c r="E729" s="12">
        <f t="shared" si="93"/>
        <v>2.724120370367018</v>
      </c>
      <c r="F729" s="2">
        <f t="shared" si="94"/>
        <v>-5.0560652395514785</v>
      </c>
      <c r="G729" s="2">
        <f t="shared" si="95"/>
        <v>-7.5637104994903162</v>
      </c>
    </row>
    <row r="730" spans="1:8" hidden="1" x14ac:dyDescent="0.25">
      <c r="A730" s="19">
        <v>41213.41642361111</v>
      </c>
      <c r="B730" s="32">
        <v>4.9400000000000004</v>
      </c>
      <c r="C730" s="32">
        <v>7.38</v>
      </c>
      <c r="D730" s="32"/>
      <c r="E730" s="12">
        <f t="shared" si="93"/>
        <v>2.7310648148122709</v>
      </c>
      <c r="F730" s="2">
        <f t="shared" si="94"/>
        <v>-5.0356778797145774</v>
      </c>
      <c r="G730" s="2">
        <f t="shared" si="95"/>
        <v>-7.522935779816514</v>
      </c>
    </row>
    <row r="731" spans="1:8" hidden="1" x14ac:dyDescent="0.25">
      <c r="A731" s="19">
        <v>41213.423368055555</v>
      </c>
      <c r="B731" s="32">
        <v>4.99</v>
      </c>
      <c r="C731" s="32">
        <v>7.44</v>
      </c>
      <c r="D731" s="32"/>
      <c r="E731" s="12">
        <f t="shared" si="93"/>
        <v>2.7380092592575238</v>
      </c>
      <c r="F731" s="2">
        <f t="shared" si="94"/>
        <v>-5.0866462793068301</v>
      </c>
      <c r="G731" s="2">
        <f t="shared" si="95"/>
        <v>-7.5840978593272173</v>
      </c>
    </row>
    <row r="732" spans="1:8" hidden="1" x14ac:dyDescent="0.25">
      <c r="A732" s="19">
        <v>41213.430312500001</v>
      </c>
      <c r="B732" s="32">
        <v>4.99</v>
      </c>
      <c r="C732" s="32">
        <v>7.43</v>
      </c>
      <c r="D732" s="32"/>
      <c r="E732" s="12">
        <f t="shared" si="93"/>
        <v>2.7449537037027767</v>
      </c>
      <c r="F732" s="2">
        <f t="shared" si="94"/>
        <v>-5.0866462793068301</v>
      </c>
      <c r="G732" s="2">
        <f t="shared" si="95"/>
        <v>-7.5739041794087667</v>
      </c>
    </row>
    <row r="733" spans="1:8" x14ac:dyDescent="0.25">
      <c r="A733" s="19">
        <v>41213.437256944446</v>
      </c>
      <c r="B733" s="32">
        <v>5</v>
      </c>
      <c r="C733" s="32">
        <v>7.45</v>
      </c>
      <c r="D733" s="32"/>
      <c r="E733" s="12">
        <f t="shared" si="93"/>
        <v>2.7518981481480296</v>
      </c>
      <c r="F733" s="2">
        <f t="shared" si="94"/>
        <v>-5.0968399592252807</v>
      </c>
      <c r="G733" s="2">
        <f t="shared" si="95"/>
        <v>-7.5942915392456678</v>
      </c>
      <c r="H733" s="29">
        <f t="shared" ref="H733" si="100">A733</f>
        <v>41213.437256944446</v>
      </c>
    </row>
    <row r="734" spans="1:8" hidden="1" x14ac:dyDescent="0.25">
      <c r="A734" s="19">
        <v>41213.444201388884</v>
      </c>
      <c r="B734" s="32">
        <v>5.0199999999999996</v>
      </c>
      <c r="C734" s="32">
        <v>7.46</v>
      </c>
      <c r="D734" s="32"/>
      <c r="E734" s="12">
        <f t="shared" si="93"/>
        <v>2.7588425925860065</v>
      </c>
      <c r="F734" s="2">
        <f t="shared" si="94"/>
        <v>-5.1172273190621809</v>
      </c>
      <c r="G734" s="2">
        <f t="shared" si="95"/>
        <v>-7.6044852191641183</v>
      </c>
    </row>
    <row r="735" spans="1:8" hidden="1" x14ac:dyDescent="0.25">
      <c r="A735" s="19">
        <v>41213.451145833329</v>
      </c>
      <c r="B735" s="32">
        <v>5.04</v>
      </c>
      <c r="C735" s="32">
        <v>7.49</v>
      </c>
      <c r="D735" s="32"/>
      <c r="E735" s="12">
        <f t="shared" si="93"/>
        <v>2.7657870370312594</v>
      </c>
      <c r="F735" s="2">
        <f t="shared" si="94"/>
        <v>-5.1376146788990829</v>
      </c>
      <c r="G735" s="2">
        <f t="shared" si="95"/>
        <v>-7.63506625891947</v>
      </c>
    </row>
    <row r="736" spans="1:8" hidden="1" x14ac:dyDescent="0.25">
      <c r="A736" s="19">
        <v>41213.458090277774</v>
      </c>
      <c r="B736" s="32">
        <v>5.0599999999999996</v>
      </c>
      <c r="C736" s="32">
        <v>7.51</v>
      </c>
      <c r="D736" s="32"/>
      <c r="E736" s="12">
        <f t="shared" si="93"/>
        <v>2.7727314814765123</v>
      </c>
      <c r="F736" s="2">
        <f t="shared" si="94"/>
        <v>-5.1580020387359831</v>
      </c>
      <c r="G736" s="2">
        <f t="shared" si="95"/>
        <v>-7.6554536187563711</v>
      </c>
    </row>
    <row r="737" spans="1:8" hidden="1" x14ac:dyDescent="0.25">
      <c r="A737" s="19">
        <v>41213.46503472222</v>
      </c>
      <c r="B737" s="32">
        <v>5.07</v>
      </c>
      <c r="C737" s="32">
        <v>7.52</v>
      </c>
      <c r="D737" s="32"/>
      <c r="E737" s="12">
        <f t="shared" si="93"/>
        <v>2.7796759259217652</v>
      </c>
      <c r="F737" s="2">
        <f t="shared" si="94"/>
        <v>-5.1681957186544345</v>
      </c>
      <c r="G737" s="2">
        <f t="shared" si="95"/>
        <v>-7.6656472986748216</v>
      </c>
    </row>
    <row r="738" spans="1:8" hidden="1" x14ac:dyDescent="0.25">
      <c r="A738" s="19">
        <v>41213.471979166665</v>
      </c>
      <c r="B738" s="32">
        <v>5.0599999999999996</v>
      </c>
      <c r="C738" s="32">
        <v>7.53</v>
      </c>
      <c r="D738" s="32"/>
      <c r="E738" s="12">
        <f t="shared" si="93"/>
        <v>2.786620370367018</v>
      </c>
      <c r="F738" s="2">
        <f t="shared" si="94"/>
        <v>-5.1580020387359831</v>
      </c>
      <c r="G738" s="2">
        <f t="shared" si="95"/>
        <v>-7.6758409785932722</v>
      </c>
    </row>
    <row r="739" spans="1:8" x14ac:dyDescent="0.25">
      <c r="A739" s="19">
        <v>41213.47892361111</v>
      </c>
      <c r="B739" s="32">
        <v>5.09</v>
      </c>
      <c r="C739" s="32">
        <v>7.53</v>
      </c>
      <c r="D739" s="32"/>
      <c r="E739" s="12">
        <f t="shared" si="93"/>
        <v>2.7935648148122709</v>
      </c>
      <c r="F739" s="2">
        <f t="shared" si="94"/>
        <v>-5.1885830784913356</v>
      </c>
      <c r="G739" s="2">
        <f t="shared" si="95"/>
        <v>-7.6758409785932722</v>
      </c>
      <c r="H739" s="29">
        <f t="shared" ref="H739" si="101">A739</f>
        <v>41213.47892361111</v>
      </c>
    </row>
    <row r="740" spans="1:8" hidden="1" x14ac:dyDescent="0.25">
      <c r="A740" s="19">
        <v>41213.485868055555</v>
      </c>
      <c r="B740" s="32">
        <v>5.12</v>
      </c>
      <c r="C740" s="32">
        <v>7.57</v>
      </c>
      <c r="D740" s="32"/>
      <c r="E740" s="12">
        <f t="shared" si="93"/>
        <v>2.8005092592575238</v>
      </c>
      <c r="F740" s="2">
        <f t="shared" si="94"/>
        <v>-5.2191641182466872</v>
      </c>
      <c r="G740" s="2">
        <f t="shared" si="95"/>
        <v>-7.7166156982670753</v>
      </c>
    </row>
    <row r="741" spans="1:8" hidden="1" x14ac:dyDescent="0.25">
      <c r="A741" s="19">
        <v>41213.492812500001</v>
      </c>
      <c r="B741" s="32">
        <v>4.59</v>
      </c>
      <c r="C741" s="32">
        <v>6.97</v>
      </c>
      <c r="D741" s="32"/>
      <c r="E741" s="12">
        <f t="shared" si="93"/>
        <v>2.8074537037027767</v>
      </c>
      <c r="F741" s="2">
        <f t="shared" si="94"/>
        <v>-4.6788990825688073</v>
      </c>
      <c r="G741" s="2">
        <f t="shared" si="95"/>
        <v>-7.1049949031600406</v>
      </c>
    </row>
    <row r="742" spans="1:8" hidden="1" x14ac:dyDescent="0.25">
      <c r="A742" s="19">
        <v>41213.499756944446</v>
      </c>
      <c r="B742" s="32">
        <v>4.4000000000000004</v>
      </c>
      <c r="C742" s="32">
        <v>6.85</v>
      </c>
      <c r="D742" s="32"/>
      <c r="E742" s="12">
        <f t="shared" si="93"/>
        <v>2.8143981481480296</v>
      </c>
      <c r="F742" s="2">
        <f t="shared" si="94"/>
        <v>-4.4852191641182468</v>
      </c>
      <c r="G742" s="2">
        <f t="shared" si="95"/>
        <v>-6.982670744138634</v>
      </c>
    </row>
    <row r="743" spans="1:8" hidden="1" x14ac:dyDescent="0.25">
      <c r="A743" s="19">
        <v>41213.506701388884</v>
      </c>
      <c r="B743" s="32">
        <v>4.45</v>
      </c>
      <c r="C743" s="32">
        <v>6.91</v>
      </c>
      <c r="D743" s="32"/>
      <c r="E743" s="12">
        <f t="shared" si="93"/>
        <v>2.8213425925860065</v>
      </c>
      <c r="F743" s="2">
        <f t="shared" si="94"/>
        <v>-4.5361875637104996</v>
      </c>
      <c r="G743" s="2">
        <f t="shared" si="95"/>
        <v>-7.0438328236493373</v>
      </c>
    </row>
    <row r="744" spans="1:8" hidden="1" x14ac:dyDescent="0.25">
      <c r="A744" s="19">
        <v>41213.513645833329</v>
      </c>
      <c r="B744" s="32">
        <v>4.5</v>
      </c>
      <c r="C744" s="32">
        <v>6.93</v>
      </c>
      <c r="D744" s="32"/>
      <c r="E744" s="12">
        <f t="shared" si="93"/>
        <v>2.8282870370312594</v>
      </c>
      <c r="F744" s="2">
        <f t="shared" si="94"/>
        <v>-4.5871559633027523</v>
      </c>
      <c r="G744" s="2">
        <f t="shared" si="95"/>
        <v>-7.0642201834862384</v>
      </c>
    </row>
    <row r="745" spans="1:8" x14ac:dyDescent="0.25">
      <c r="A745" s="19">
        <v>41213.520590277774</v>
      </c>
      <c r="B745" s="32">
        <v>4.54</v>
      </c>
      <c r="C745" s="32">
        <v>6.97</v>
      </c>
      <c r="D745" s="32"/>
      <c r="E745" s="12">
        <f t="shared" si="93"/>
        <v>2.8352314814765123</v>
      </c>
      <c r="F745" s="2">
        <f t="shared" si="94"/>
        <v>-4.6279306829765545</v>
      </c>
      <c r="G745" s="2">
        <f t="shared" si="95"/>
        <v>-7.1049949031600406</v>
      </c>
      <c r="H745" s="29">
        <f t="shared" ref="H745" si="102">A745</f>
        <v>41213.520590277774</v>
      </c>
    </row>
    <row r="746" spans="1:8" hidden="1" x14ac:dyDescent="0.25">
      <c r="A746" s="19">
        <v>41213.52753472222</v>
      </c>
      <c r="B746" s="32">
        <v>4.58</v>
      </c>
      <c r="C746" s="32">
        <v>7.01</v>
      </c>
      <c r="D746" s="32"/>
      <c r="E746" s="12">
        <f t="shared" si="93"/>
        <v>2.8421759259217652</v>
      </c>
      <c r="F746" s="2">
        <f t="shared" si="94"/>
        <v>-4.6687054026503567</v>
      </c>
      <c r="G746" s="2">
        <f t="shared" si="95"/>
        <v>-7.1457696228338428</v>
      </c>
    </row>
    <row r="747" spans="1:8" hidden="1" x14ac:dyDescent="0.25">
      <c r="A747" s="19">
        <v>41213.534479166665</v>
      </c>
      <c r="B747" s="32">
        <v>4.6100000000000003</v>
      </c>
      <c r="C747" s="32">
        <v>7.04</v>
      </c>
      <c r="D747" s="32"/>
      <c r="E747" s="12">
        <f t="shared" si="93"/>
        <v>2.849120370367018</v>
      </c>
      <c r="F747" s="2">
        <f t="shared" si="94"/>
        <v>-4.6992864424057093</v>
      </c>
      <c r="G747" s="2">
        <f t="shared" si="95"/>
        <v>-7.1763506625891953</v>
      </c>
    </row>
    <row r="748" spans="1:8" hidden="1" x14ac:dyDescent="0.25">
      <c r="A748" s="19">
        <v>41213.54142361111</v>
      </c>
      <c r="B748" s="32">
        <v>4.66</v>
      </c>
      <c r="C748" s="32">
        <v>7.08</v>
      </c>
      <c r="D748" s="32"/>
      <c r="E748" s="12">
        <f t="shared" si="93"/>
        <v>2.8560648148122709</v>
      </c>
      <c r="F748" s="2">
        <f t="shared" si="94"/>
        <v>-4.7502548419979611</v>
      </c>
      <c r="G748" s="2">
        <f t="shared" si="95"/>
        <v>-7.2171253822629975</v>
      </c>
    </row>
    <row r="749" spans="1:8" hidden="1" x14ac:dyDescent="0.25">
      <c r="A749" s="19">
        <v>41213.548368055555</v>
      </c>
      <c r="B749" s="32">
        <v>4.6900000000000004</v>
      </c>
      <c r="C749" s="32">
        <v>7.12</v>
      </c>
      <c r="D749" s="32"/>
      <c r="E749" s="12">
        <f t="shared" si="93"/>
        <v>2.8630092592575238</v>
      </c>
      <c r="F749" s="2">
        <f t="shared" si="94"/>
        <v>-4.7808358817533136</v>
      </c>
      <c r="G749" s="2">
        <f t="shared" si="95"/>
        <v>-7.2579001019367997</v>
      </c>
    </row>
    <row r="750" spans="1:8" hidden="1" x14ac:dyDescent="0.25">
      <c r="A750" s="19">
        <v>41213.555312500001</v>
      </c>
      <c r="B750" s="32">
        <v>4.74</v>
      </c>
      <c r="C750" s="32">
        <v>7.17</v>
      </c>
      <c r="D750" s="32"/>
      <c r="E750" s="12">
        <f t="shared" si="93"/>
        <v>2.8699537037027767</v>
      </c>
      <c r="F750" s="2">
        <f t="shared" si="94"/>
        <v>-4.8318042813455664</v>
      </c>
      <c r="G750" s="2">
        <f t="shared" si="95"/>
        <v>-7.3088685015290524</v>
      </c>
    </row>
    <row r="751" spans="1:8" x14ac:dyDescent="0.25">
      <c r="A751" s="19">
        <v>41213.562256944446</v>
      </c>
      <c r="B751" s="32">
        <v>4.78</v>
      </c>
      <c r="C751" s="32">
        <v>7.19</v>
      </c>
      <c r="D751" s="32"/>
      <c r="E751" s="12">
        <f t="shared" si="93"/>
        <v>2.8768981481480296</v>
      </c>
      <c r="F751" s="2">
        <f t="shared" si="94"/>
        <v>-4.8725790010193686</v>
      </c>
      <c r="G751" s="2">
        <f t="shared" si="95"/>
        <v>-7.3292558613659535</v>
      </c>
      <c r="H751" s="29">
        <f t="shared" ref="H751" si="103">A751</f>
        <v>41213.562256944446</v>
      </c>
    </row>
    <row r="752" spans="1:8" hidden="1" x14ac:dyDescent="0.25">
      <c r="A752" s="19">
        <v>41213.569201388884</v>
      </c>
      <c r="B752" s="32">
        <v>4.8099999999999996</v>
      </c>
      <c r="C752" s="32">
        <v>7.23</v>
      </c>
      <c r="D752" s="32"/>
      <c r="E752" s="12">
        <f t="shared" si="93"/>
        <v>2.8838425925860065</v>
      </c>
      <c r="F752" s="2">
        <f t="shared" si="94"/>
        <v>-4.9031600407747193</v>
      </c>
      <c r="G752" s="2">
        <f t="shared" si="95"/>
        <v>-7.3700305810397557</v>
      </c>
    </row>
    <row r="753" spans="1:8" hidden="1" x14ac:dyDescent="0.25">
      <c r="A753" s="19">
        <v>41213.576145833329</v>
      </c>
      <c r="B753" s="32">
        <v>4.8499999999999996</v>
      </c>
      <c r="C753" s="32">
        <v>7.26</v>
      </c>
      <c r="D753" s="32"/>
      <c r="E753" s="12">
        <f t="shared" si="93"/>
        <v>2.8907870370312594</v>
      </c>
      <c r="F753" s="2">
        <f t="shared" si="94"/>
        <v>-4.9439347604485215</v>
      </c>
      <c r="G753" s="2">
        <f t="shared" si="95"/>
        <v>-7.4006116207951074</v>
      </c>
    </row>
    <row r="754" spans="1:8" hidden="1" x14ac:dyDescent="0.25">
      <c r="A754" s="19">
        <v>41213.583090277774</v>
      </c>
      <c r="B754" s="32">
        <v>4.8899999999999997</v>
      </c>
      <c r="C754" s="32">
        <v>7.31</v>
      </c>
      <c r="D754" s="32"/>
      <c r="E754" s="12">
        <f t="shared" si="93"/>
        <v>2.8977314814765123</v>
      </c>
      <c r="F754" s="2">
        <f t="shared" si="94"/>
        <v>-4.9847094801223237</v>
      </c>
      <c r="G754" s="2">
        <f t="shared" si="95"/>
        <v>-7.4515800203873592</v>
      </c>
    </row>
    <row r="755" spans="1:8" hidden="1" x14ac:dyDescent="0.25">
      <c r="A755" s="19">
        <v>41213.59003472222</v>
      </c>
      <c r="B755" s="32">
        <v>4.8899999999999997</v>
      </c>
      <c r="C755" s="32">
        <v>7.31</v>
      </c>
      <c r="D755" s="32"/>
      <c r="E755" s="12">
        <f t="shared" si="93"/>
        <v>2.9046759259217652</v>
      </c>
      <c r="F755" s="2">
        <f t="shared" si="94"/>
        <v>-4.9847094801223237</v>
      </c>
      <c r="G755" s="2">
        <f t="shared" si="95"/>
        <v>-7.4515800203873592</v>
      </c>
    </row>
    <row r="756" spans="1:8" hidden="1" x14ac:dyDescent="0.25">
      <c r="A756" s="19">
        <v>41213.596979166665</v>
      </c>
      <c r="B756" s="32">
        <v>4.92</v>
      </c>
      <c r="C756" s="32">
        <v>7.33</v>
      </c>
      <c r="D756" s="32"/>
      <c r="E756" s="12">
        <f t="shared" si="93"/>
        <v>2.911620370367018</v>
      </c>
      <c r="F756" s="2">
        <f t="shared" si="94"/>
        <v>-5.0152905198776763</v>
      </c>
      <c r="G756" s="2">
        <f t="shared" si="95"/>
        <v>-7.4719673802242612</v>
      </c>
    </row>
    <row r="757" spans="1:8" x14ac:dyDescent="0.25">
      <c r="A757" s="19">
        <v>41213.60392361111</v>
      </c>
      <c r="B757" s="32">
        <v>4.96</v>
      </c>
      <c r="C757" s="32">
        <v>7.37</v>
      </c>
      <c r="D757" s="32"/>
      <c r="E757" s="12">
        <f t="shared" si="93"/>
        <v>2.9185648148122709</v>
      </c>
      <c r="F757" s="2">
        <f t="shared" si="94"/>
        <v>-5.0560652395514785</v>
      </c>
      <c r="G757" s="2">
        <f t="shared" si="95"/>
        <v>-7.5127420998980634</v>
      </c>
      <c r="H757" s="29">
        <f t="shared" ref="H757" si="104">A757</f>
        <v>41213.60392361111</v>
      </c>
    </row>
    <row r="758" spans="1:8" hidden="1" x14ac:dyDescent="0.25">
      <c r="A758" s="19">
        <v>41213.610868055555</v>
      </c>
      <c r="B758" s="32">
        <v>5.01</v>
      </c>
      <c r="C758" s="32">
        <v>7.39</v>
      </c>
      <c r="D758" s="32"/>
      <c r="E758" s="12">
        <f t="shared" si="93"/>
        <v>2.9255092592575238</v>
      </c>
      <c r="F758" s="2">
        <f t="shared" si="94"/>
        <v>-5.1070336391437303</v>
      </c>
      <c r="G758" s="2">
        <f t="shared" si="95"/>
        <v>-7.5331294597349645</v>
      </c>
    </row>
    <row r="759" spans="1:8" hidden="1" x14ac:dyDescent="0.25">
      <c r="A759" s="19">
        <v>41213.617812500001</v>
      </c>
      <c r="B759" s="32">
        <v>5.03</v>
      </c>
      <c r="C759" s="32">
        <v>7.43</v>
      </c>
      <c r="D759" s="32"/>
      <c r="E759" s="12">
        <f t="shared" si="93"/>
        <v>2.9324537037027767</v>
      </c>
      <c r="F759" s="2">
        <f t="shared" si="94"/>
        <v>-5.1274209989806323</v>
      </c>
      <c r="G759" s="2">
        <f t="shared" si="95"/>
        <v>-7.5739041794087667</v>
      </c>
    </row>
    <row r="760" spans="1:8" hidden="1" x14ac:dyDescent="0.25">
      <c r="A760" s="19">
        <v>41213.624756944446</v>
      </c>
      <c r="B760" s="32">
        <v>5.07</v>
      </c>
      <c r="C760" s="32">
        <v>7.48</v>
      </c>
      <c r="D760" s="32"/>
      <c r="E760" s="12">
        <f t="shared" si="93"/>
        <v>2.9393981481480296</v>
      </c>
      <c r="F760" s="2">
        <f t="shared" si="94"/>
        <v>-5.1681957186544345</v>
      </c>
      <c r="G760" s="2">
        <f t="shared" si="95"/>
        <v>-7.6248725790010203</v>
      </c>
    </row>
    <row r="761" spans="1:8" hidden="1" x14ac:dyDescent="0.25">
      <c r="A761" s="19">
        <v>41213.631701388884</v>
      </c>
      <c r="B761" s="32">
        <v>5.0999999999999996</v>
      </c>
      <c r="C761" s="32">
        <v>7.49</v>
      </c>
      <c r="D761" s="32"/>
      <c r="E761" s="12">
        <f t="shared" si="93"/>
        <v>2.9463425925860065</v>
      </c>
      <c r="F761" s="2">
        <f t="shared" si="94"/>
        <v>-5.1987767584097853</v>
      </c>
      <c r="G761" s="2">
        <f t="shared" si="95"/>
        <v>-7.63506625891947</v>
      </c>
    </row>
    <row r="762" spans="1:8" hidden="1" x14ac:dyDescent="0.25">
      <c r="A762" s="19">
        <v>41213.638645833329</v>
      </c>
      <c r="B762" s="32">
        <v>5.14</v>
      </c>
      <c r="C762" s="32">
        <v>7.54</v>
      </c>
      <c r="D762" s="32"/>
      <c r="E762" s="12">
        <f t="shared" si="93"/>
        <v>2.9532870370312594</v>
      </c>
      <c r="F762" s="2">
        <f t="shared" si="94"/>
        <v>-5.2395514780835883</v>
      </c>
      <c r="G762" s="2">
        <f t="shared" si="95"/>
        <v>-7.6860346585117227</v>
      </c>
    </row>
    <row r="763" spans="1:8" x14ac:dyDescent="0.25">
      <c r="A763" s="19">
        <v>41213.645590277774</v>
      </c>
      <c r="B763" s="32">
        <v>5.17</v>
      </c>
      <c r="C763" s="32">
        <v>7.56</v>
      </c>
      <c r="D763" s="32"/>
      <c r="E763" s="12">
        <f t="shared" si="93"/>
        <v>2.9602314814765123</v>
      </c>
      <c r="F763" s="2">
        <f t="shared" si="94"/>
        <v>-5.27013251783894</v>
      </c>
      <c r="G763" s="2">
        <f t="shared" si="95"/>
        <v>-7.7064220183486238</v>
      </c>
      <c r="H763" s="29">
        <f t="shared" ref="H763" si="105">A763</f>
        <v>41213.645590277774</v>
      </c>
    </row>
    <row r="764" spans="1:8" hidden="1" x14ac:dyDescent="0.25">
      <c r="A764" s="19">
        <v>41213.65253472222</v>
      </c>
      <c r="B764" s="32">
        <v>5.18</v>
      </c>
      <c r="C764" s="32">
        <v>7.58</v>
      </c>
      <c r="D764" s="32"/>
      <c r="E764" s="12">
        <f t="shared" si="93"/>
        <v>2.9671759259217652</v>
      </c>
      <c r="F764" s="2">
        <f t="shared" si="94"/>
        <v>-5.2803261977573905</v>
      </c>
      <c r="G764" s="2">
        <f t="shared" si="95"/>
        <v>-7.7268093781855249</v>
      </c>
    </row>
    <row r="765" spans="1:8" hidden="1" x14ac:dyDescent="0.25">
      <c r="A765" s="19">
        <v>41213.659479166665</v>
      </c>
      <c r="B765" s="32">
        <v>5.2</v>
      </c>
      <c r="C765" s="32">
        <v>7.6</v>
      </c>
      <c r="D765" s="32"/>
      <c r="E765" s="12">
        <f t="shared" si="93"/>
        <v>2.974120370367018</v>
      </c>
      <c r="F765" s="2">
        <f t="shared" si="94"/>
        <v>-5.3007135575942916</v>
      </c>
      <c r="G765" s="2">
        <f t="shared" si="95"/>
        <v>-7.747196738022426</v>
      </c>
    </row>
    <row r="766" spans="1:8" hidden="1" x14ac:dyDescent="0.25">
      <c r="A766" s="19">
        <v>41213.66642361111</v>
      </c>
      <c r="B766" s="32">
        <v>5.22</v>
      </c>
      <c r="C766" s="32">
        <v>7.62</v>
      </c>
      <c r="D766" s="32"/>
      <c r="E766" s="12">
        <f t="shared" si="93"/>
        <v>2.9810648148122709</v>
      </c>
      <c r="F766" s="2">
        <f t="shared" si="94"/>
        <v>-5.3211009174311927</v>
      </c>
      <c r="G766" s="2">
        <f t="shared" si="95"/>
        <v>-7.7675840978593271</v>
      </c>
    </row>
    <row r="767" spans="1:8" hidden="1" x14ac:dyDescent="0.25">
      <c r="A767" s="19">
        <v>41213.673368055555</v>
      </c>
      <c r="B767" s="32">
        <v>5.24</v>
      </c>
      <c r="C767" s="32">
        <v>7.64</v>
      </c>
      <c r="D767" s="32"/>
      <c r="E767" s="12">
        <f t="shared" si="93"/>
        <v>2.9880092592575238</v>
      </c>
      <c r="F767" s="2">
        <f t="shared" si="94"/>
        <v>-5.3414882772680938</v>
      </c>
      <c r="G767" s="2">
        <f t="shared" si="95"/>
        <v>-7.7879714576962282</v>
      </c>
    </row>
    <row r="768" spans="1:8" hidden="1" x14ac:dyDescent="0.25">
      <c r="A768" s="19">
        <v>41213.680312500001</v>
      </c>
      <c r="B768" s="32">
        <v>5.27</v>
      </c>
      <c r="C768" s="32">
        <v>7.66</v>
      </c>
      <c r="D768" s="32"/>
      <c r="E768" s="12">
        <f t="shared" si="93"/>
        <v>2.9949537037027767</v>
      </c>
      <c r="F768" s="2">
        <f t="shared" si="94"/>
        <v>-5.3720693170234455</v>
      </c>
      <c r="G768" s="2">
        <f t="shared" si="95"/>
        <v>-7.8083588175331293</v>
      </c>
    </row>
    <row r="769" spans="1:8" x14ac:dyDescent="0.25">
      <c r="A769" s="19">
        <v>41213.687256944446</v>
      </c>
      <c r="B769" s="32">
        <v>5.29</v>
      </c>
      <c r="C769" s="32">
        <v>7.69</v>
      </c>
      <c r="D769" s="32"/>
      <c r="E769" s="12">
        <f t="shared" si="93"/>
        <v>3.0018981481480296</v>
      </c>
      <c r="F769" s="2">
        <f t="shared" si="94"/>
        <v>-5.3924566768603466</v>
      </c>
      <c r="G769" s="2">
        <f t="shared" si="95"/>
        <v>-7.8389398572884819</v>
      </c>
      <c r="H769" s="29">
        <f t="shared" ref="H769" si="106">A769</f>
        <v>41213.687256944446</v>
      </c>
    </row>
    <row r="770" spans="1:8" hidden="1" x14ac:dyDescent="0.25">
      <c r="A770" s="19">
        <v>41213.694201388884</v>
      </c>
      <c r="B770" s="32">
        <v>5.32</v>
      </c>
      <c r="C770" s="32">
        <v>7.72</v>
      </c>
      <c r="D770" s="32"/>
      <c r="E770" s="12">
        <f t="shared" si="93"/>
        <v>3.0088425925860065</v>
      </c>
      <c r="F770" s="2">
        <f t="shared" si="94"/>
        <v>-5.4230377166156982</v>
      </c>
      <c r="G770" s="2">
        <f t="shared" si="95"/>
        <v>-7.8695208970438326</v>
      </c>
    </row>
    <row r="771" spans="1:8" hidden="1" x14ac:dyDescent="0.25">
      <c r="A771" s="19">
        <v>41213.701145833329</v>
      </c>
      <c r="B771" s="32">
        <v>5.34</v>
      </c>
      <c r="C771" s="32">
        <v>7.75</v>
      </c>
      <c r="D771" s="32"/>
      <c r="E771" s="12">
        <f t="shared" ref="E771:E834" si="107">A771-$I$2</f>
        <v>3.0157870370312594</v>
      </c>
      <c r="F771" s="2">
        <f t="shared" ref="F771:F834" si="108">B771/-0.981</f>
        <v>-5.4434250764525993</v>
      </c>
      <c r="G771" s="2">
        <f t="shared" ref="G771:G834" si="109">C771/-0.981</f>
        <v>-7.9001019367991843</v>
      </c>
    </row>
    <row r="772" spans="1:8" hidden="1" x14ac:dyDescent="0.25">
      <c r="A772" s="19">
        <v>41213.708090277774</v>
      </c>
      <c r="B772" s="32">
        <v>5.36</v>
      </c>
      <c r="C772" s="32">
        <v>7.76</v>
      </c>
      <c r="D772" s="32"/>
      <c r="E772" s="12">
        <f t="shared" si="107"/>
        <v>3.0227314814765123</v>
      </c>
      <c r="F772" s="2">
        <f t="shared" si="108"/>
        <v>-5.4638124362895013</v>
      </c>
      <c r="G772" s="2">
        <f t="shared" si="109"/>
        <v>-7.9102956167176348</v>
      </c>
    </row>
    <row r="773" spans="1:8" hidden="1" x14ac:dyDescent="0.25">
      <c r="A773" s="19">
        <v>41213.71503472222</v>
      </c>
      <c r="B773" s="32">
        <v>5.27</v>
      </c>
      <c r="C773" s="32">
        <v>7.66</v>
      </c>
      <c r="D773" s="32"/>
      <c r="E773" s="12">
        <f t="shared" si="107"/>
        <v>3.0296759259217652</v>
      </c>
      <c r="F773" s="2">
        <f t="shared" si="108"/>
        <v>-5.3720693170234455</v>
      </c>
      <c r="G773" s="2">
        <f t="shared" si="109"/>
        <v>-7.8083588175331293</v>
      </c>
    </row>
    <row r="774" spans="1:8" hidden="1" x14ac:dyDescent="0.25">
      <c r="A774" s="19">
        <v>41213.721979166665</v>
      </c>
      <c r="B774" s="32">
        <v>5.29</v>
      </c>
      <c r="C774" s="32">
        <v>7.71</v>
      </c>
      <c r="D774" s="32"/>
      <c r="E774" s="12">
        <f t="shared" si="107"/>
        <v>3.036620370367018</v>
      </c>
      <c r="F774" s="2">
        <f t="shared" si="108"/>
        <v>-5.3924566768603466</v>
      </c>
      <c r="G774" s="2">
        <f t="shared" si="109"/>
        <v>-7.8593272171253821</v>
      </c>
    </row>
    <row r="775" spans="1:8" x14ac:dyDescent="0.25">
      <c r="A775" s="19">
        <v>41213.72892361111</v>
      </c>
      <c r="B775" s="32">
        <v>5.37</v>
      </c>
      <c r="C775" s="32">
        <v>7.76</v>
      </c>
      <c r="D775" s="32"/>
      <c r="E775" s="12">
        <f t="shared" si="107"/>
        <v>3.0435648148122709</v>
      </c>
      <c r="F775" s="2">
        <f t="shared" si="108"/>
        <v>-5.474006116207951</v>
      </c>
      <c r="G775" s="2">
        <f t="shared" si="109"/>
        <v>-7.9102956167176348</v>
      </c>
      <c r="H775" s="29">
        <f t="shared" ref="H775" si="110">A775</f>
        <v>41213.72892361111</v>
      </c>
    </row>
    <row r="776" spans="1:8" hidden="1" x14ac:dyDescent="0.25">
      <c r="A776" s="19">
        <v>41213.735868055555</v>
      </c>
      <c r="B776" s="32">
        <v>5.42</v>
      </c>
      <c r="C776" s="32">
        <v>7.81</v>
      </c>
      <c r="D776" s="32"/>
      <c r="E776" s="12">
        <f t="shared" si="107"/>
        <v>3.0505092592575238</v>
      </c>
      <c r="F776" s="2">
        <f t="shared" si="108"/>
        <v>-5.5249745158002037</v>
      </c>
      <c r="G776" s="2">
        <f t="shared" si="109"/>
        <v>-7.9612640163098876</v>
      </c>
    </row>
    <row r="777" spans="1:8" hidden="1" x14ac:dyDescent="0.25">
      <c r="A777" s="19">
        <v>41213.742812500001</v>
      </c>
      <c r="B777" s="32">
        <v>5.44</v>
      </c>
      <c r="C777" s="32">
        <v>7.83</v>
      </c>
      <c r="D777" s="32"/>
      <c r="E777" s="12">
        <f t="shared" si="107"/>
        <v>3.0574537037027767</v>
      </c>
      <c r="F777" s="2">
        <f t="shared" si="108"/>
        <v>-5.5453618756371057</v>
      </c>
      <c r="G777" s="2">
        <f t="shared" si="109"/>
        <v>-7.9816513761467895</v>
      </c>
    </row>
    <row r="778" spans="1:8" hidden="1" x14ac:dyDescent="0.25">
      <c r="A778" s="19">
        <v>41213.749756944446</v>
      </c>
      <c r="B778" s="32">
        <v>5.44</v>
      </c>
      <c r="C778" s="32">
        <v>7.82</v>
      </c>
      <c r="D778" s="32"/>
      <c r="E778" s="12">
        <f t="shared" si="107"/>
        <v>3.0643981481480296</v>
      </c>
      <c r="F778" s="2">
        <f t="shared" si="108"/>
        <v>-5.5453618756371057</v>
      </c>
      <c r="G778" s="2">
        <f t="shared" si="109"/>
        <v>-7.971457696228339</v>
      </c>
    </row>
    <row r="779" spans="1:8" hidden="1" x14ac:dyDescent="0.25">
      <c r="A779" s="19">
        <v>41213.756701388884</v>
      </c>
      <c r="B779" s="32">
        <v>5.49</v>
      </c>
      <c r="C779" s="32">
        <v>7.89</v>
      </c>
      <c r="D779" s="32"/>
      <c r="E779" s="12">
        <f t="shared" si="107"/>
        <v>3.0713425925860065</v>
      </c>
      <c r="F779" s="2">
        <f t="shared" si="108"/>
        <v>-5.5963302752293584</v>
      </c>
      <c r="G779" s="2">
        <f t="shared" si="109"/>
        <v>-8.0428134556574928</v>
      </c>
    </row>
    <row r="780" spans="1:8" hidden="1" x14ac:dyDescent="0.25">
      <c r="A780" s="19">
        <v>41213.763645833329</v>
      </c>
      <c r="B780" s="32">
        <v>5.53</v>
      </c>
      <c r="C780" s="32">
        <v>7.92</v>
      </c>
      <c r="D780" s="32"/>
      <c r="E780" s="12">
        <f t="shared" si="107"/>
        <v>3.0782870370312594</v>
      </c>
      <c r="F780" s="2">
        <f t="shared" si="108"/>
        <v>-5.6371049949031606</v>
      </c>
      <c r="G780" s="2">
        <f t="shared" si="109"/>
        <v>-8.0733944954128436</v>
      </c>
    </row>
    <row r="781" spans="1:8" x14ac:dyDescent="0.25">
      <c r="A781" s="19">
        <v>41213.770590277774</v>
      </c>
      <c r="B781" s="32">
        <v>5.55</v>
      </c>
      <c r="C781" s="32">
        <v>7.94</v>
      </c>
      <c r="D781" s="32"/>
      <c r="E781" s="12">
        <f t="shared" si="107"/>
        <v>3.0852314814765123</v>
      </c>
      <c r="F781" s="2">
        <f t="shared" si="108"/>
        <v>-5.6574923547400608</v>
      </c>
      <c r="G781" s="2">
        <f t="shared" si="109"/>
        <v>-8.0937818552497465</v>
      </c>
      <c r="H781" s="29">
        <f t="shared" ref="H781" si="111">A781</f>
        <v>41213.770590277774</v>
      </c>
    </row>
    <row r="782" spans="1:8" hidden="1" x14ac:dyDescent="0.25">
      <c r="A782" s="19">
        <v>41213.77753472222</v>
      </c>
      <c r="B782" s="32">
        <v>5.57</v>
      </c>
      <c r="C782" s="32">
        <v>7.96</v>
      </c>
      <c r="D782" s="32"/>
      <c r="E782" s="12">
        <f t="shared" si="107"/>
        <v>3.0921759259217652</v>
      </c>
      <c r="F782" s="2">
        <f t="shared" si="108"/>
        <v>-5.6778797145769628</v>
      </c>
      <c r="G782" s="2">
        <f t="shared" si="109"/>
        <v>-8.1141692150866458</v>
      </c>
    </row>
    <row r="783" spans="1:8" hidden="1" x14ac:dyDescent="0.25">
      <c r="A783" s="19">
        <v>41213.784479166665</v>
      </c>
      <c r="B783" s="32">
        <v>5.58</v>
      </c>
      <c r="C783" s="32">
        <v>7.97</v>
      </c>
      <c r="D783" s="32"/>
      <c r="E783" s="12">
        <f t="shared" si="107"/>
        <v>3.099120370367018</v>
      </c>
      <c r="F783" s="2">
        <f t="shared" si="108"/>
        <v>-5.6880733944954134</v>
      </c>
      <c r="G783" s="2">
        <f t="shared" si="109"/>
        <v>-8.1243628950050972</v>
      </c>
    </row>
    <row r="784" spans="1:8" hidden="1" x14ac:dyDescent="0.25">
      <c r="A784" s="19">
        <v>41213.79142361111</v>
      </c>
      <c r="B784" s="32">
        <v>5.6</v>
      </c>
      <c r="C784" s="32">
        <v>8.01</v>
      </c>
      <c r="D784" s="32"/>
      <c r="E784" s="12">
        <f t="shared" si="107"/>
        <v>3.1060648148122709</v>
      </c>
      <c r="F784" s="2">
        <f t="shared" si="108"/>
        <v>-5.7084607543323136</v>
      </c>
      <c r="G784" s="2">
        <f t="shared" si="109"/>
        <v>-8.1651376146788994</v>
      </c>
    </row>
    <row r="785" spans="1:8" hidden="1" x14ac:dyDescent="0.25">
      <c r="A785" s="19">
        <v>41213.798368055555</v>
      </c>
      <c r="B785" s="32">
        <v>5.62</v>
      </c>
      <c r="C785" s="32">
        <v>8.02</v>
      </c>
      <c r="D785" s="32"/>
      <c r="E785" s="12">
        <f t="shared" si="107"/>
        <v>3.1130092592575238</v>
      </c>
      <c r="F785" s="2">
        <f t="shared" si="108"/>
        <v>-5.7288481141692156</v>
      </c>
      <c r="G785" s="2">
        <f t="shared" si="109"/>
        <v>-8.1753312945973491</v>
      </c>
    </row>
    <row r="786" spans="1:8" hidden="1" x14ac:dyDescent="0.25">
      <c r="A786" s="19">
        <v>41213.805312500001</v>
      </c>
      <c r="B786" s="32">
        <v>5.65</v>
      </c>
      <c r="C786" s="32">
        <v>8.0500000000000007</v>
      </c>
      <c r="D786" s="32"/>
      <c r="E786" s="12">
        <f t="shared" si="107"/>
        <v>3.1199537037027767</v>
      </c>
      <c r="F786" s="2">
        <f t="shared" si="108"/>
        <v>-5.7594291539245672</v>
      </c>
      <c r="G786" s="2">
        <f t="shared" si="109"/>
        <v>-8.2059123343527016</v>
      </c>
    </row>
    <row r="787" spans="1:8" x14ac:dyDescent="0.25">
      <c r="A787" s="19">
        <v>41213.812256944446</v>
      </c>
      <c r="B787" s="32">
        <v>5.68</v>
      </c>
      <c r="C787" s="32">
        <v>8.09</v>
      </c>
      <c r="D787" s="32"/>
      <c r="E787" s="12">
        <f t="shared" si="107"/>
        <v>3.1268981481480296</v>
      </c>
      <c r="F787" s="2">
        <f t="shared" si="108"/>
        <v>-5.790010193679918</v>
      </c>
      <c r="G787" s="2">
        <f t="shared" si="109"/>
        <v>-8.2466870540265038</v>
      </c>
      <c r="H787" s="29">
        <f t="shared" ref="H787" si="112">A787</f>
        <v>41213.812256944446</v>
      </c>
    </row>
    <row r="788" spans="1:8" hidden="1" x14ac:dyDescent="0.25">
      <c r="A788" s="19">
        <v>41213.819201388884</v>
      </c>
      <c r="B788" s="32">
        <v>5.7</v>
      </c>
      <c r="C788" s="32">
        <v>8.1</v>
      </c>
      <c r="D788" s="32"/>
      <c r="E788" s="12">
        <f t="shared" si="107"/>
        <v>3.1338425925860065</v>
      </c>
      <c r="F788" s="2">
        <f t="shared" si="108"/>
        <v>-5.81039755351682</v>
      </c>
      <c r="G788" s="2">
        <f t="shared" si="109"/>
        <v>-8.2568807339449535</v>
      </c>
    </row>
    <row r="789" spans="1:8" hidden="1" x14ac:dyDescent="0.25">
      <c r="A789" s="19">
        <v>41213.826145833329</v>
      </c>
      <c r="B789" s="32">
        <v>5.71</v>
      </c>
      <c r="C789" s="32">
        <v>8.11</v>
      </c>
      <c r="D789" s="32"/>
      <c r="E789" s="12">
        <f t="shared" si="107"/>
        <v>3.1407870370312594</v>
      </c>
      <c r="F789" s="2">
        <f t="shared" si="108"/>
        <v>-5.8205912334352705</v>
      </c>
      <c r="G789" s="2">
        <f t="shared" si="109"/>
        <v>-8.2670744138634049</v>
      </c>
    </row>
    <row r="790" spans="1:8" hidden="1" x14ac:dyDescent="0.25">
      <c r="A790" s="19">
        <v>41213.833090277774</v>
      </c>
      <c r="B790" s="32">
        <v>5.74</v>
      </c>
      <c r="C790" s="32">
        <v>8.14</v>
      </c>
      <c r="D790" s="32"/>
      <c r="E790" s="12">
        <f t="shared" si="107"/>
        <v>3.1477314814765123</v>
      </c>
      <c r="F790" s="2">
        <f t="shared" si="108"/>
        <v>-5.8511722731906222</v>
      </c>
      <c r="G790" s="2">
        <f t="shared" si="109"/>
        <v>-8.2976554536187574</v>
      </c>
    </row>
    <row r="791" spans="1:8" hidden="1" x14ac:dyDescent="0.25">
      <c r="A791" s="19">
        <v>41213.84003472222</v>
      </c>
      <c r="B791" s="32">
        <v>5.76</v>
      </c>
      <c r="C791" s="32">
        <v>8.17</v>
      </c>
      <c r="D791" s="32"/>
      <c r="E791" s="12">
        <f t="shared" si="107"/>
        <v>3.1546759259217652</v>
      </c>
      <c r="F791" s="2">
        <f t="shared" si="108"/>
        <v>-5.8715596330275233</v>
      </c>
      <c r="G791" s="2">
        <f t="shared" si="109"/>
        <v>-8.3282364933741082</v>
      </c>
    </row>
    <row r="792" spans="1:8" hidden="1" x14ac:dyDescent="0.25">
      <c r="A792" s="19">
        <v>41213.846979166665</v>
      </c>
      <c r="B792" s="32">
        <v>5.78</v>
      </c>
      <c r="C792" s="32">
        <v>8.19</v>
      </c>
      <c r="D792" s="32"/>
      <c r="E792" s="12">
        <f t="shared" si="107"/>
        <v>3.161620370367018</v>
      </c>
      <c r="F792" s="2">
        <f t="shared" si="108"/>
        <v>-5.8919469928644244</v>
      </c>
      <c r="G792" s="2">
        <f t="shared" si="109"/>
        <v>-8.3486238532110093</v>
      </c>
    </row>
    <row r="793" spans="1:8" x14ac:dyDescent="0.25">
      <c r="A793" s="19">
        <v>41213.85392361111</v>
      </c>
      <c r="B793" s="32">
        <v>5.8</v>
      </c>
      <c r="C793" s="32">
        <v>8.2200000000000006</v>
      </c>
      <c r="D793" s="32"/>
      <c r="E793" s="12">
        <f t="shared" si="107"/>
        <v>3.1685648148122709</v>
      </c>
      <c r="F793" s="2">
        <f t="shared" si="108"/>
        <v>-5.9123343527013255</v>
      </c>
      <c r="G793" s="2">
        <f t="shared" si="109"/>
        <v>-8.3792048929663618</v>
      </c>
      <c r="H793" s="29">
        <f t="shared" ref="H793" si="113">A793</f>
        <v>41213.85392361111</v>
      </c>
    </row>
    <row r="794" spans="1:8" hidden="1" x14ac:dyDescent="0.25">
      <c r="A794" s="19">
        <v>41213.860868055555</v>
      </c>
      <c r="B794" s="32">
        <v>5.84</v>
      </c>
      <c r="C794" s="32">
        <v>8.26</v>
      </c>
      <c r="D794" s="32"/>
      <c r="E794" s="12">
        <f t="shared" si="107"/>
        <v>3.1755092592575238</v>
      </c>
      <c r="F794" s="2">
        <f t="shared" si="108"/>
        <v>-5.9531090723751277</v>
      </c>
      <c r="G794" s="2">
        <f t="shared" si="109"/>
        <v>-8.4199796126401623</v>
      </c>
    </row>
    <row r="795" spans="1:8" hidden="1" x14ac:dyDescent="0.25">
      <c r="A795" s="19">
        <v>41213.867812500001</v>
      </c>
      <c r="B795" s="32">
        <v>5.85</v>
      </c>
      <c r="C795" s="32">
        <v>8.26</v>
      </c>
      <c r="D795" s="32"/>
      <c r="E795" s="12">
        <f t="shared" si="107"/>
        <v>3.1824537037027767</v>
      </c>
      <c r="F795" s="2">
        <f t="shared" si="108"/>
        <v>-5.9633027522935773</v>
      </c>
      <c r="G795" s="2">
        <f t="shared" si="109"/>
        <v>-8.4199796126401623</v>
      </c>
    </row>
    <row r="796" spans="1:8" hidden="1" x14ac:dyDescent="0.25">
      <c r="A796" s="19">
        <v>41213.874756944446</v>
      </c>
      <c r="B796" s="32">
        <v>5.88</v>
      </c>
      <c r="C796" s="32">
        <v>8.2899999999999991</v>
      </c>
      <c r="D796" s="32"/>
      <c r="E796" s="12">
        <f t="shared" si="107"/>
        <v>3.1893981481480296</v>
      </c>
      <c r="F796" s="2">
        <f t="shared" si="108"/>
        <v>-5.9938837920489298</v>
      </c>
      <c r="G796" s="2">
        <f t="shared" si="109"/>
        <v>-8.4505606523955148</v>
      </c>
    </row>
    <row r="797" spans="1:8" hidden="1" x14ac:dyDescent="0.25">
      <c r="A797" s="19">
        <v>41213.881701388884</v>
      </c>
      <c r="B797" s="32">
        <v>5.91</v>
      </c>
      <c r="C797" s="32">
        <v>8.31</v>
      </c>
      <c r="D797" s="32"/>
      <c r="E797" s="12">
        <f t="shared" si="107"/>
        <v>3.1963425925860065</v>
      </c>
      <c r="F797" s="2">
        <f t="shared" si="108"/>
        <v>-6.0244648318042815</v>
      </c>
      <c r="G797" s="2">
        <f t="shared" si="109"/>
        <v>-8.4709480122324159</v>
      </c>
    </row>
    <row r="798" spans="1:8" hidden="1" x14ac:dyDescent="0.25">
      <c r="A798" s="19">
        <v>41213.888645833329</v>
      </c>
      <c r="B798" s="32">
        <v>5.91</v>
      </c>
      <c r="C798" s="32">
        <v>8.34</v>
      </c>
      <c r="D798" s="32"/>
      <c r="E798" s="12">
        <f t="shared" si="107"/>
        <v>3.2032870370312594</v>
      </c>
      <c r="F798" s="2">
        <f t="shared" si="108"/>
        <v>-6.0244648318042815</v>
      </c>
      <c r="G798" s="2">
        <f t="shared" si="109"/>
        <v>-8.5015290519877684</v>
      </c>
    </row>
    <row r="799" spans="1:8" x14ac:dyDescent="0.25">
      <c r="A799" s="19">
        <v>41213.895590277774</v>
      </c>
      <c r="B799" s="32">
        <v>5.94</v>
      </c>
      <c r="C799" s="32">
        <v>8.36</v>
      </c>
      <c r="D799" s="32"/>
      <c r="E799" s="12">
        <f t="shared" si="107"/>
        <v>3.2102314814765123</v>
      </c>
      <c r="F799" s="2">
        <f t="shared" si="108"/>
        <v>-6.0550458715596331</v>
      </c>
      <c r="G799" s="2">
        <f t="shared" si="109"/>
        <v>-8.5219164118246677</v>
      </c>
      <c r="H799" s="29">
        <f t="shared" ref="H799" si="114">A799</f>
        <v>41213.895590277774</v>
      </c>
    </row>
    <row r="800" spans="1:8" hidden="1" x14ac:dyDescent="0.25">
      <c r="A800" s="19">
        <v>41213.90253472222</v>
      </c>
      <c r="B800" s="32">
        <v>5.97</v>
      </c>
      <c r="C800" s="32">
        <v>8.39</v>
      </c>
      <c r="D800" s="32"/>
      <c r="E800" s="12">
        <f t="shared" si="107"/>
        <v>3.2171759259217652</v>
      </c>
      <c r="F800" s="2">
        <f t="shared" si="108"/>
        <v>-6.0856269113149848</v>
      </c>
      <c r="G800" s="2">
        <f t="shared" si="109"/>
        <v>-8.5524974515800203</v>
      </c>
    </row>
    <row r="801" spans="1:8" hidden="1" x14ac:dyDescent="0.25">
      <c r="A801" s="19">
        <v>41213.909479166665</v>
      </c>
      <c r="B801" s="32">
        <v>6</v>
      </c>
      <c r="C801" s="32">
        <v>8.42</v>
      </c>
      <c r="D801" s="32"/>
      <c r="E801" s="12">
        <f t="shared" si="107"/>
        <v>3.224120370367018</v>
      </c>
      <c r="F801" s="2">
        <f t="shared" si="108"/>
        <v>-6.1162079510703364</v>
      </c>
      <c r="G801" s="2">
        <f t="shared" si="109"/>
        <v>-8.5830784913353728</v>
      </c>
    </row>
    <row r="802" spans="1:8" hidden="1" x14ac:dyDescent="0.25">
      <c r="A802" s="19">
        <v>41213.91642361111</v>
      </c>
      <c r="B802" s="32">
        <v>6.03</v>
      </c>
      <c r="C802" s="32">
        <v>8.4499999999999993</v>
      </c>
      <c r="D802" s="32"/>
      <c r="E802" s="12">
        <f t="shared" si="107"/>
        <v>3.2310648148122709</v>
      </c>
      <c r="F802" s="2">
        <f t="shared" si="108"/>
        <v>-6.1467889908256881</v>
      </c>
      <c r="G802" s="2">
        <f t="shared" si="109"/>
        <v>-8.6136595310907236</v>
      </c>
    </row>
    <row r="803" spans="1:8" hidden="1" x14ac:dyDescent="0.25">
      <c r="A803" s="19">
        <v>41213.923368055555</v>
      </c>
      <c r="B803" s="32">
        <v>6.03</v>
      </c>
      <c r="C803" s="32">
        <v>8.4600000000000009</v>
      </c>
      <c r="D803" s="32"/>
      <c r="E803" s="12">
        <f t="shared" si="107"/>
        <v>3.2380092592575238</v>
      </c>
      <c r="F803" s="2">
        <f t="shared" si="108"/>
        <v>-6.1467889908256881</v>
      </c>
      <c r="G803" s="2">
        <f t="shared" si="109"/>
        <v>-8.623853211009175</v>
      </c>
    </row>
    <row r="804" spans="1:8" hidden="1" x14ac:dyDescent="0.25">
      <c r="A804" s="19">
        <v>41213.930312500001</v>
      </c>
      <c r="B804" s="32">
        <v>6.06</v>
      </c>
      <c r="C804" s="32">
        <v>8.48</v>
      </c>
      <c r="D804" s="32"/>
      <c r="E804" s="12">
        <f t="shared" si="107"/>
        <v>3.2449537037027767</v>
      </c>
      <c r="F804" s="2">
        <f t="shared" si="108"/>
        <v>-6.1773700305810397</v>
      </c>
      <c r="G804" s="2">
        <f t="shared" si="109"/>
        <v>-8.6442405708460761</v>
      </c>
    </row>
    <row r="805" spans="1:8" x14ac:dyDescent="0.25">
      <c r="A805" s="19">
        <v>41213.937256944446</v>
      </c>
      <c r="B805" s="32">
        <v>6.06</v>
      </c>
      <c r="C805" s="32">
        <v>8.49</v>
      </c>
      <c r="D805" s="32"/>
      <c r="E805" s="12">
        <f t="shared" si="107"/>
        <v>3.2518981481480296</v>
      </c>
      <c r="F805" s="2">
        <f t="shared" si="108"/>
        <v>-6.1773700305810397</v>
      </c>
      <c r="G805" s="2">
        <f t="shared" si="109"/>
        <v>-8.6544342507645258</v>
      </c>
      <c r="H805" s="29">
        <f t="shared" ref="H805" si="115">A805</f>
        <v>41213.937256944446</v>
      </c>
    </row>
    <row r="806" spans="1:8" hidden="1" x14ac:dyDescent="0.25">
      <c r="A806" s="19">
        <v>41213.944201388884</v>
      </c>
      <c r="B806" s="32">
        <v>6.08</v>
      </c>
      <c r="C806" s="32">
        <v>8.51</v>
      </c>
      <c r="D806" s="32"/>
      <c r="E806" s="12">
        <f t="shared" si="107"/>
        <v>3.2588425925860065</v>
      </c>
      <c r="F806" s="2">
        <f t="shared" si="108"/>
        <v>-6.1977573904179408</v>
      </c>
      <c r="G806" s="2">
        <f t="shared" si="109"/>
        <v>-8.6748216106014269</v>
      </c>
    </row>
    <row r="807" spans="1:8" hidden="1" x14ac:dyDescent="0.25">
      <c r="A807" s="19">
        <v>41213.951145833329</v>
      </c>
      <c r="B807" s="32">
        <v>6.11</v>
      </c>
      <c r="C807" s="32">
        <v>8.5299999999999994</v>
      </c>
      <c r="D807" s="32"/>
      <c r="E807" s="12">
        <f t="shared" si="107"/>
        <v>3.2657870370312594</v>
      </c>
      <c r="F807" s="2">
        <f t="shared" si="108"/>
        <v>-6.2283384301732934</v>
      </c>
      <c r="G807" s="2">
        <f t="shared" si="109"/>
        <v>-8.695208970438328</v>
      </c>
    </row>
    <row r="808" spans="1:8" hidden="1" x14ac:dyDescent="0.25">
      <c r="A808" s="19">
        <v>41213.958090277774</v>
      </c>
      <c r="B808" s="32">
        <v>6.13</v>
      </c>
      <c r="C808" s="32">
        <v>8.56</v>
      </c>
      <c r="D808" s="32"/>
      <c r="E808" s="12">
        <f t="shared" si="107"/>
        <v>3.2727314814765123</v>
      </c>
      <c r="F808" s="2">
        <f t="shared" si="108"/>
        <v>-6.2487257900101936</v>
      </c>
      <c r="G808" s="2">
        <f t="shared" si="109"/>
        <v>-8.7257900101936805</v>
      </c>
    </row>
    <row r="809" spans="1:8" hidden="1" x14ac:dyDescent="0.25">
      <c r="A809" s="19">
        <v>41213.96503472222</v>
      </c>
      <c r="B809" s="32">
        <v>6.15</v>
      </c>
      <c r="C809" s="32">
        <v>8.58</v>
      </c>
      <c r="D809" s="32"/>
      <c r="E809" s="12">
        <f t="shared" si="107"/>
        <v>3.2796759259217652</v>
      </c>
      <c r="F809" s="2">
        <f t="shared" si="108"/>
        <v>-6.2691131498470956</v>
      </c>
      <c r="G809" s="2">
        <f t="shared" si="109"/>
        <v>-8.7461773700305816</v>
      </c>
    </row>
    <row r="810" spans="1:8" hidden="1" x14ac:dyDescent="0.25">
      <c r="A810" s="19">
        <v>41213.971979166665</v>
      </c>
      <c r="B810" s="32">
        <v>6.15</v>
      </c>
      <c r="C810" s="32">
        <v>8.59</v>
      </c>
      <c r="D810" s="32"/>
      <c r="E810" s="12">
        <f t="shared" si="107"/>
        <v>3.286620370367018</v>
      </c>
      <c r="F810" s="2">
        <f t="shared" si="108"/>
        <v>-6.2691131498470956</v>
      </c>
      <c r="G810" s="2">
        <f t="shared" si="109"/>
        <v>-8.7563710499490313</v>
      </c>
    </row>
    <row r="811" spans="1:8" x14ac:dyDescent="0.25">
      <c r="A811" s="19">
        <v>41213.97892361111</v>
      </c>
      <c r="B811" s="32">
        <v>6.17</v>
      </c>
      <c r="C811" s="32">
        <v>8.6</v>
      </c>
      <c r="D811" s="32"/>
      <c r="E811" s="12">
        <f t="shared" si="107"/>
        <v>3.2935648148122709</v>
      </c>
      <c r="F811" s="2">
        <f t="shared" si="108"/>
        <v>-6.2895005096839958</v>
      </c>
      <c r="G811" s="2">
        <f t="shared" si="109"/>
        <v>-8.7665647298674827</v>
      </c>
      <c r="H811" s="29">
        <f t="shared" ref="H811" si="116">A811</f>
        <v>41213.97892361111</v>
      </c>
    </row>
    <row r="812" spans="1:8" hidden="1" x14ac:dyDescent="0.25">
      <c r="A812" s="19">
        <v>41213.985868055555</v>
      </c>
      <c r="B812" s="32">
        <v>6.2</v>
      </c>
      <c r="C812" s="32">
        <v>8.6300000000000008</v>
      </c>
      <c r="D812" s="32"/>
      <c r="E812" s="12">
        <f t="shared" si="107"/>
        <v>3.3005092592575238</v>
      </c>
      <c r="F812" s="2">
        <f t="shared" si="108"/>
        <v>-6.3200815494393483</v>
      </c>
      <c r="G812" s="2">
        <f t="shared" si="109"/>
        <v>-8.7971457696228352</v>
      </c>
    </row>
    <row r="813" spans="1:8" hidden="1" x14ac:dyDescent="0.25">
      <c r="A813" s="19">
        <v>41213.992812500001</v>
      </c>
      <c r="B813" s="32">
        <v>6.22</v>
      </c>
      <c r="C813" s="32">
        <v>8.66</v>
      </c>
      <c r="D813" s="32"/>
      <c r="E813" s="12">
        <f t="shared" si="107"/>
        <v>3.3074537037027767</v>
      </c>
      <c r="F813" s="2">
        <f t="shared" si="108"/>
        <v>-6.3404689092762485</v>
      </c>
      <c r="G813" s="2">
        <f t="shared" si="109"/>
        <v>-8.827726809378186</v>
      </c>
    </row>
    <row r="814" spans="1:8" hidden="1" x14ac:dyDescent="0.25">
      <c r="A814" s="19">
        <v>41213.999756944446</v>
      </c>
      <c r="B814" s="32">
        <v>6.24</v>
      </c>
      <c r="C814" s="32">
        <v>8.67</v>
      </c>
      <c r="D814" s="32"/>
      <c r="E814" s="12">
        <f t="shared" si="107"/>
        <v>3.3143981481480296</v>
      </c>
      <c r="F814" s="2">
        <f t="shared" si="108"/>
        <v>-6.3608562691131505</v>
      </c>
      <c r="G814" s="2">
        <f t="shared" si="109"/>
        <v>-8.8379204892966357</v>
      </c>
    </row>
    <row r="815" spans="1:8" hidden="1" x14ac:dyDescent="0.25">
      <c r="A815" s="19">
        <v>41214.006701388884</v>
      </c>
      <c r="B815" s="32">
        <v>6.26</v>
      </c>
      <c r="C815" s="32">
        <v>8.6999999999999993</v>
      </c>
      <c r="D815" s="32"/>
      <c r="E815" s="12">
        <f t="shared" si="107"/>
        <v>3.3213425925860065</v>
      </c>
      <c r="F815" s="2">
        <f t="shared" si="108"/>
        <v>-6.3812436289500507</v>
      </c>
      <c r="G815" s="2">
        <f t="shared" si="109"/>
        <v>-8.8685015290519864</v>
      </c>
    </row>
    <row r="816" spans="1:8" hidden="1" x14ac:dyDescent="0.25">
      <c r="A816" s="19">
        <v>41214.013645833329</v>
      </c>
      <c r="B816" s="32">
        <v>6.26</v>
      </c>
      <c r="C816" s="32">
        <v>8.6999999999999993</v>
      </c>
      <c r="D816" s="32"/>
      <c r="E816" s="12">
        <f t="shared" si="107"/>
        <v>3.3282870370312594</v>
      </c>
      <c r="F816" s="2">
        <f t="shared" si="108"/>
        <v>-6.3812436289500507</v>
      </c>
      <c r="G816" s="2">
        <f t="shared" si="109"/>
        <v>-8.8685015290519864</v>
      </c>
    </row>
    <row r="817" spans="1:8" x14ac:dyDescent="0.25">
      <c r="A817" s="19">
        <v>41214.020590277774</v>
      </c>
      <c r="B817" s="32">
        <v>6.29</v>
      </c>
      <c r="C817" s="32">
        <v>8.73</v>
      </c>
      <c r="D817" s="32"/>
      <c r="E817" s="12">
        <f t="shared" si="107"/>
        <v>3.3352314814765123</v>
      </c>
      <c r="F817" s="2">
        <f t="shared" si="108"/>
        <v>-6.4118246687054032</v>
      </c>
      <c r="G817" s="2">
        <f t="shared" si="109"/>
        <v>-8.8990825688073407</v>
      </c>
      <c r="H817" s="29">
        <f t="shared" ref="H817" si="117">A817</f>
        <v>41214.020590277774</v>
      </c>
    </row>
    <row r="818" spans="1:8" hidden="1" x14ac:dyDescent="0.25">
      <c r="A818" s="19">
        <v>41214.02753472222</v>
      </c>
      <c r="B818" s="32">
        <v>6.31</v>
      </c>
      <c r="C818" s="32">
        <v>8.75</v>
      </c>
      <c r="D818" s="32"/>
      <c r="E818" s="12">
        <f t="shared" si="107"/>
        <v>3.3421759259217652</v>
      </c>
      <c r="F818" s="2">
        <f t="shared" si="108"/>
        <v>-6.4322120285423035</v>
      </c>
      <c r="G818" s="2">
        <f t="shared" si="109"/>
        <v>-8.91946992864424</v>
      </c>
    </row>
    <row r="819" spans="1:8" hidden="1" x14ac:dyDescent="0.25">
      <c r="A819" s="19">
        <v>41214.034479166665</v>
      </c>
      <c r="B819" s="32">
        <v>6.33</v>
      </c>
      <c r="C819" s="32">
        <v>8.77</v>
      </c>
      <c r="D819" s="32"/>
      <c r="E819" s="12">
        <f t="shared" si="107"/>
        <v>3.349120370367018</v>
      </c>
      <c r="F819" s="2">
        <f t="shared" si="108"/>
        <v>-6.4525993883792054</v>
      </c>
      <c r="G819" s="2">
        <f t="shared" si="109"/>
        <v>-8.9398572884811411</v>
      </c>
    </row>
    <row r="820" spans="1:8" hidden="1" x14ac:dyDescent="0.25">
      <c r="A820" s="19">
        <v>41214.04142361111</v>
      </c>
      <c r="B820" s="32">
        <v>6.35</v>
      </c>
      <c r="C820" s="32">
        <v>8.7899999999999991</v>
      </c>
      <c r="D820" s="32"/>
      <c r="E820" s="12">
        <f t="shared" si="107"/>
        <v>3.3560648148122709</v>
      </c>
      <c r="F820" s="2">
        <f t="shared" si="108"/>
        <v>-6.4729867482161056</v>
      </c>
      <c r="G820" s="2">
        <f t="shared" si="109"/>
        <v>-8.9602446483180422</v>
      </c>
    </row>
    <row r="821" spans="1:8" hidden="1" x14ac:dyDescent="0.25">
      <c r="A821" s="19">
        <v>41214.048368055555</v>
      </c>
      <c r="B821" s="32">
        <v>6.37</v>
      </c>
      <c r="C821" s="32">
        <v>8.81</v>
      </c>
      <c r="D821" s="32"/>
      <c r="E821" s="12">
        <f t="shared" si="107"/>
        <v>3.3630092592575238</v>
      </c>
      <c r="F821" s="2">
        <f t="shared" si="108"/>
        <v>-6.4933741080530076</v>
      </c>
      <c r="G821" s="2">
        <f t="shared" si="109"/>
        <v>-8.9806320081549451</v>
      </c>
    </row>
    <row r="822" spans="1:8" hidden="1" x14ac:dyDescent="0.25">
      <c r="A822" s="19">
        <v>41214.055312500001</v>
      </c>
      <c r="B822" s="32">
        <v>6.39</v>
      </c>
      <c r="C822" s="32">
        <v>8.83</v>
      </c>
      <c r="D822" s="32"/>
      <c r="E822" s="12">
        <f t="shared" si="107"/>
        <v>3.3699537037027767</v>
      </c>
      <c r="F822" s="2">
        <f t="shared" si="108"/>
        <v>-6.5137614678899078</v>
      </c>
      <c r="G822" s="2">
        <f t="shared" si="109"/>
        <v>-9.0010193679918444</v>
      </c>
    </row>
    <row r="823" spans="1:8" x14ac:dyDescent="0.25">
      <c r="A823" s="19">
        <v>41214.062256944446</v>
      </c>
      <c r="B823" s="32">
        <v>6.42</v>
      </c>
      <c r="C823" s="32">
        <v>8.85</v>
      </c>
      <c r="D823" s="32"/>
      <c r="E823" s="12">
        <f t="shared" si="107"/>
        <v>3.3768981481480296</v>
      </c>
      <c r="F823" s="2">
        <f t="shared" si="108"/>
        <v>-6.5443425076452604</v>
      </c>
      <c r="G823" s="2">
        <f t="shared" si="109"/>
        <v>-9.0214067278287455</v>
      </c>
      <c r="H823" s="29">
        <f t="shared" ref="H823" si="118">A823</f>
        <v>41214.062256944446</v>
      </c>
    </row>
    <row r="824" spans="1:8" hidden="1" x14ac:dyDescent="0.25">
      <c r="A824" s="19">
        <v>41214.069201388884</v>
      </c>
      <c r="B824" s="32">
        <v>6.44</v>
      </c>
      <c r="C824" s="32">
        <v>8.8800000000000008</v>
      </c>
      <c r="D824" s="32"/>
      <c r="E824" s="12">
        <f t="shared" si="107"/>
        <v>3.3838425925860065</v>
      </c>
      <c r="F824" s="2">
        <f t="shared" si="108"/>
        <v>-6.5647298674821615</v>
      </c>
      <c r="G824" s="2">
        <f t="shared" si="109"/>
        <v>-9.0519877675840981</v>
      </c>
    </row>
    <row r="825" spans="1:8" hidden="1" x14ac:dyDescent="0.25">
      <c r="A825" s="19">
        <v>41214.076145833329</v>
      </c>
      <c r="B825" s="32">
        <v>6.47</v>
      </c>
      <c r="C825" s="32">
        <v>8.91</v>
      </c>
      <c r="D825" s="32"/>
      <c r="E825" s="12">
        <f t="shared" si="107"/>
        <v>3.3907870370312594</v>
      </c>
      <c r="F825" s="2">
        <f t="shared" si="108"/>
        <v>-6.5953109072375122</v>
      </c>
      <c r="G825" s="2">
        <f t="shared" si="109"/>
        <v>-9.0825688073394506</v>
      </c>
    </row>
    <row r="826" spans="1:8" hidden="1" x14ac:dyDescent="0.25">
      <c r="A826" s="19">
        <v>41214.083090277774</v>
      </c>
      <c r="B826" s="32">
        <v>6.49</v>
      </c>
      <c r="C826" s="32">
        <v>8.92</v>
      </c>
      <c r="D826" s="32"/>
      <c r="E826" s="12">
        <f t="shared" si="107"/>
        <v>3.3977314814765123</v>
      </c>
      <c r="F826" s="2">
        <f t="shared" si="108"/>
        <v>-6.6156982670744142</v>
      </c>
      <c r="G826" s="2">
        <f t="shared" si="109"/>
        <v>-9.0927624872579003</v>
      </c>
    </row>
    <row r="827" spans="1:8" hidden="1" x14ac:dyDescent="0.25">
      <c r="A827" s="19">
        <v>41214.09003472222</v>
      </c>
      <c r="B827" s="32">
        <v>6.51</v>
      </c>
      <c r="C827" s="32">
        <v>8.9600000000000009</v>
      </c>
      <c r="D827" s="32"/>
      <c r="E827" s="12">
        <f t="shared" si="107"/>
        <v>3.4046759259217652</v>
      </c>
      <c r="F827" s="2">
        <f t="shared" si="108"/>
        <v>-6.6360856269113153</v>
      </c>
      <c r="G827" s="2">
        <f t="shared" si="109"/>
        <v>-9.1335372069317042</v>
      </c>
    </row>
    <row r="828" spans="1:8" hidden="1" x14ac:dyDescent="0.25">
      <c r="A828" s="19">
        <v>41214.096979166665</v>
      </c>
      <c r="B828" s="32">
        <v>6.54</v>
      </c>
      <c r="C828" s="32">
        <v>8.98</v>
      </c>
      <c r="D828" s="32"/>
      <c r="E828" s="12">
        <f t="shared" si="107"/>
        <v>3.411620370367018</v>
      </c>
      <c r="F828" s="2">
        <f t="shared" si="108"/>
        <v>-6.666666666666667</v>
      </c>
      <c r="G828" s="2">
        <f t="shared" si="109"/>
        <v>-9.1539245667686036</v>
      </c>
    </row>
    <row r="829" spans="1:8" x14ac:dyDescent="0.25">
      <c r="A829" s="19">
        <v>41214.10392361111</v>
      </c>
      <c r="B829" s="32">
        <v>6.56</v>
      </c>
      <c r="C829" s="32">
        <v>9.01</v>
      </c>
      <c r="D829" s="32"/>
      <c r="E829" s="12">
        <f t="shared" si="107"/>
        <v>3.4185648148122709</v>
      </c>
      <c r="F829" s="2">
        <f t="shared" si="108"/>
        <v>-6.6870540265035672</v>
      </c>
      <c r="G829" s="2">
        <f t="shared" si="109"/>
        <v>-9.1845056065239543</v>
      </c>
      <c r="H829" s="29">
        <f t="shared" ref="H829" si="119">A829</f>
        <v>41214.10392361111</v>
      </c>
    </row>
    <row r="830" spans="1:8" hidden="1" x14ac:dyDescent="0.25">
      <c r="A830" s="19">
        <v>41214.110868055555</v>
      </c>
      <c r="B830" s="32">
        <v>6.59</v>
      </c>
      <c r="C830" s="32">
        <v>9.0299999999999994</v>
      </c>
      <c r="D830" s="32"/>
      <c r="E830" s="12">
        <f t="shared" si="107"/>
        <v>3.4255092592575238</v>
      </c>
      <c r="F830" s="2">
        <f t="shared" si="108"/>
        <v>-6.7176350662589197</v>
      </c>
      <c r="G830" s="2">
        <f t="shared" si="109"/>
        <v>-9.2048929663608554</v>
      </c>
    </row>
    <row r="831" spans="1:8" hidden="1" x14ac:dyDescent="0.25">
      <c r="A831" s="19">
        <v>41214.117812500001</v>
      </c>
      <c r="B831" s="32">
        <v>6.6</v>
      </c>
      <c r="C831" s="32">
        <v>9.0399999999999991</v>
      </c>
      <c r="D831" s="32"/>
      <c r="E831" s="12">
        <f t="shared" si="107"/>
        <v>3.4324537037027767</v>
      </c>
      <c r="F831" s="2">
        <f t="shared" si="108"/>
        <v>-6.7278287461773694</v>
      </c>
      <c r="G831" s="2">
        <f t="shared" si="109"/>
        <v>-9.2150866462793068</v>
      </c>
    </row>
    <row r="832" spans="1:8" hidden="1" x14ac:dyDescent="0.25">
      <c r="A832" s="19">
        <v>41214.124756944446</v>
      </c>
      <c r="B832" s="32">
        <v>6.63</v>
      </c>
      <c r="C832" s="32">
        <v>9.07</v>
      </c>
      <c r="D832" s="32"/>
      <c r="E832" s="12">
        <f t="shared" si="107"/>
        <v>3.4393981481480296</v>
      </c>
      <c r="F832" s="2">
        <f t="shared" si="108"/>
        <v>-6.7584097859327219</v>
      </c>
      <c r="G832" s="2">
        <f t="shared" si="109"/>
        <v>-9.2456676860346594</v>
      </c>
    </row>
    <row r="833" spans="1:8" hidden="1" x14ac:dyDescent="0.25">
      <c r="A833" s="19">
        <v>41214.131701388884</v>
      </c>
      <c r="B833" s="32">
        <v>6.65</v>
      </c>
      <c r="C833" s="32">
        <v>9.09</v>
      </c>
      <c r="D833" s="32"/>
      <c r="E833" s="12">
        <f t="shared" si="107"/>
        <v>3.4463425925860065</v>
      </c>
      <c r="F833" s="2">
        <f t="shared" si="108"/>
        <v>-6.778797145769623</v>
      </c>
      <c r="G833" s="2">
        <f t="shared" si="109"/>
        <v>-9.2660550458715605</v>
      </c>
    </row>
    <row r="834" spans="1:8" hidden="1" x14ac:dyDescent="0.25">
      <c r="A834" s="19">
        <v>41214.138645833329</v>
      </c>
      <c r="B834" s="32">
        <v>6.66</v>
      </c>
      <c r="C834" s="32">
        <v>9.1</v>
      </c>
      <c r="D834" s="32"/>
      <c r="E834" s="12">
        <f t="shared" si="107"/>
        <v>3.4532870370312594</v>
      </c>
      <c r="F834" s="2">
        <f t="shared" si="108"/>
        <v>-6.7889908256880735</v>
      </c>
      <c r="G834" s="2">
        <f t="shared" si="109"/>
        <v>-9.2762487257900101</v>
      </c>
    </row>
    <row r="835" spans="1:8" x14ac:dyDescent="0.25">
      <c r="A835" s="19">
        <v>41214.145590277774</v>
      </c>
      <c r="B835" s="32">
        <v>6.69</v>
      </c>
      <c r="C835" s="32">
        <v>9.1300000000000008</v>
      </c>
      <c r="D835" s="32"/>
      <c r="E835" s="12">
        <f t="shared" ref="E835:E898" si="120">A835-$I$2</f>
        <v>3.4602314814765123</v>
      </c>
      <c r="F835" s="2">
        <f t="shared" ref="F835:F898" si="121">B835/-0.981</f>
        <v>-6.8195718654434252</v>
      </c>
      <c r="G835" s="2">
        <f t="shared" ref="G835:G898" si="122">C835/-0.981</f>
        <v>-9.3068297655453627</v>
      </c>
      <c r="H835" s="29">
        <f t="shared" ref="H835" si="123">A835</f>
        <v>41214.145590277774</v>
      </c>
    </row>
    <row r="836" spans="1:8" hidden="1" x14ac:dyDescent="0.25">
      <c r="A836" s="19">
        <v>41214.15253472222</v>
      </c>
      <c r="B836" s="32">
        <v>6.71</v>
      </c>
      <c r="C836" s="32">
        <v>9.15</v>
      </c>
      <c r="D836" s="32"/>
      <c r="E836" s="12">
        <f t="shared" si="120"/>
        <v>3.4671759259217652</v>
      </c>
      <c r="F836" s="2">
        <f t="shared" si="121"/>
        <v>-6.8399592252803263</v>
      </c>
      <c r="G836" s="2">
        <f t="shared" si="122"/>
        <v>-9.3272171253822638</v>
      </c>
    </row>
    <row r="837" spans="1:8" hidden="1" x14ac:dyDescent="0.25">
      <c r="A837" s="19">
        <v>41214.159479166665</v>
      </c>
      <c r="B837" s="32">
        <v>6.74</v>
      </c>
      <c r="C837" s="32">
        <v>9.19</v>
      </c>
      <c r="D837" s="32"/>
      <c r="E837" s="12">
        <f t="shared" si="120"/>
        <v>3.474120370367018</v>
      </c>
      <c r="F837" s="2">
        <f t="shared" si="121"/>
        <v>-6.8705402650356779</v>
      </c>
      <c r="G837" s="2">
        <f t="shared" si="122"/>
        <v>-9.3679918450560642</v>
      </c>
    </row>
    <row r="838" spans="1:8" hidden="1" x14ac:dyDescent="0.25">
      <c r="A838" s="19">
        <v>41214.16642361111</v>
      </c>
      <c r="B838" s="32">
        <v>6.75</v>
      </c>
      <c r="C838" s="32">
        <v>9.1999999999999993</v>
      </c>
      <c r="D838" s="32"/>
      <c r="E838" s="12">
        <f t="shared" si="120"/>
        <v>3.4810648148122709</v>
      </c>
      <c r="F838" s="2">
        <f t="shared" si="121"/>
        <v>-6.8807339449541285</v>
      </c>
      <c r="G838" s="2">
        <f t="shared" si="122"/>
        <v>-9.3781855249745156</v>
      </c>
    </row>
    <row r="839" spans="1:8" hidden="1" x14ac:dyDescent="0.25">
      <c r="A839" s="19">
        <v>41214.173368055555</v>
      </c>
      <c r="B839" s="32">
        <v>6.78</v>
      </c>
      <c r="C839" s="32">
        <v>9.2200000000000006</v>
      </c>
      <c r="D839" s="32"/>
      <c r="E839" s="12">
        <f t="shared" si="120"/>
        <v>3.4880092592575238</v>
      </c>
      <c r="F839" s="2">
        <f t="shared" si="121"/>
        <v>-6.9113149847094801</v>
      </c>
      <c r="G839" s="2">
        <f t="shared" si="122"/>
        <v>-9.3985728848114185</v>
      </c>
    </row>
    <row r="840" spans="1:8" hidden="1" x14ac:dyDescent="0.25">
      <c r="A840" s="19">
        <v>41214.180312500001</v>
      </c>
      <c r="B840" s="32">
        <v>6.8</v>
      </c>
      <c r="C840" s="32">
        <v>9.24</v>
      </c>
      <c r="D840" s="32"/>
      <c r="E840" s="12">
        <f t="shared" si="120"/>
        <v>3.4949537037027767</v>
      </c>
      <c r="F840" s="2">
        <f t="shared" si="121"/>
        <v>-6.9317023445463812</v>
      </c>
      <c r="G840" s="2">
        <f t="shared" si="122"/>
        <v>-9.4189602446483178</v>
      </c>
    </row>
    <row r="841" spans="1:8" x14ac:dyDescent="0.25">
      <c r="A841" s="19">
        <v>41214.187256944446</v>
      </c>
      <c r="B841" s="32">
        <v>6.81</v>
      </c>
      <c r="C841" s="32">
        <v>9.26</v>
      </c>
      <c r="D841" s="32"/>
      <c r="E841" s="12">
        <f t="shared" si="120"/>
        <v>3.5018981481480296</v>
      </c>
      <c r="F841" s="2">
        <f t="shared" si="121"/>
        <v>-6.9418960244648318</v>
      </c>
      <c r="G841" s="2">
        <f t="shared" si="122"/>
        <v>-9.4393476044852189</v>
      </c>
      <c r="H841" s="29">
        <f t="shared" ref="H841" si="124">A841</f>
        <v>41214.187256944446</v>
      </c>
    </row>
    <row r="842" spans="1:8" hidden="1" x14ac:dyDescent="0.25">
      <c r="A842" s="19">
        <v>41214.194201388884</v>
      </c>
      <c r="B842" s="32">
        <v>6.83</v>
      </c>
      <c r="C842" s="32">
        <v>9.2799999999999994</v>
      </c>
      <c r="D842" s="32"/>
      <c r="E842" s="12">
        <f t="shared" si="120"/>
        <v>3.5088425925860065</v>
      </c>
      <c r="F842" s="2">
        <f t="shared" si="121"/>
        <v>-6.9622833843017329</v>
      </c>
      <c r="G842" s="2">
        <f t="shared" si="122"/>
        <v>-9.45973496432212</v>
      </c>
    </row>
    <row r="843" spans="1:8" hidden="1" x14ac:dyDescent="0.25">
      <c r="A843" s="19">
        <v>41214.201145833329</v>
      </c>
      <c r="B843" s="32">
        <v>6.86</v>
      </c>
      <c r="C843" s="32">
        <v>9.2899999999999991</v>
      </c>
      <c r="D843" s="32"/>
      <c r="E843" s="12">
        <f t="shared" si="120"/>
        <v>3.5157870370312594</v>
      </c>
      <c r="F843" s="2">
        <f t="shared" si="121"/>
        <v>-6.9928644240570854</v>
      </c>
      <c r="G843" s="2">
        <f t="shared" si="122"/>
        <v>-9.4699286442405697</v>
      </c>
    </row>
    <row r="844" spans="1:8" hidden="1" x14ac:dyDescent="0.25">
      <c r="A844" s="19">
        <v>41214.208090277774</v>
      </c>
      <c r="B844" s="32">
        <v>6.89</v>
      </c>
      <c r="C844" s="32">
        <v>9.33</v>
      </c>
      <c r="D844" s="32"/>
      <c r="E844" s="12">
        <f t="shared" si="120"/>
        <v>3.5227314814765123</v>
      </c>
      <c r="F844" s="2">
        <f t="shared" si="121"/>
        <v>-7.0234454638124362</v>
      </c>
      <c r="G844" s="2">
        <f t="shared" si="122"/>
        <v>-9.5107033639143737</v>
      </c>
    </row>
    <row r="845" spans="1:8" hidden="1" x14ac:dyDescent="0.25">
      <c r="A845" s="19">
        <v>41214.21503472222</v>
      </c>
      <c r="B845" s="32">
        <v>6.91</v>
      </c>
      <c r="C845" s="32">
        <v>9.36</v>
      </c>
      <c r="D845" s="32"/>
      <c r="E845" s="12">
        <f t="shared" si="120"/>
        <v>3.5296759259217652</v>
      </c>
      <c r="F845" s="2">
        <f t="shared" si="121"/>
        <v>-7.0438328236493373</v>
      </c>
      <c r="G845" s="2">
        <f t="shared" si="122"/>
        <v>-9.5412844036697244</v>
      </c>
    </row>
    <row r="846" spans="1:8" hidden="1" x14ac:dyDescent="0.25">
      <c r="A846" s="19">
        <v>41214.221979166665</v>
      </c>
      <c r="B846" s="32">
        <v>6.93</v>
      </c>
      <c r="C846" s="32">
        <v>9.39</v>
      </c>
      <c r="D846" s="32"/>
      <c r="E846" s="12">
        <f t="shared" si="120"/>
        <v>3.536620370367018</v>
      </c>
      <c r="F846" s="2">
        <f t="shared" si="121"/>
        <v>-7.0642201834862384</v>
      </c>
      <c r="G846" s="2">
        <f t="shared" si="122"/>
        <v>-9.5718654434250769</v>
      </c>
    </row>
    <row r="847" spans="1:8" x14ac:dyDescent="0.25">
      <c r="A847" s="19">
        <v>41214.22892361111</v>
      </c>
      <c r="B847" s="32">
        <v>6.94</v>
      </c>
      <c r="C847" s="32">
        <v>9.3800000000000008</v>
      </c>
      <c r="D847" s="32"/>
      <c r="E847" s="12">
        <f t="shared" si="120"/>
        <v>3.5435648148122709</v>
      </c>
      <c r="F847" s="2">
        <f t="shared" si="121"/>
        <v>-7.0744138634046898</v>
      </c>
      <c r="G847" s="2">
        <f t="shared" si="122"/>
        <v>-9.5616717635066273</v>
      </c>
      <c r="H847" s="29">
        <f t="shared" ref="H847" si="125">A847</f>
        <v>41214.22892361111</v>
      </c>
    </row>
    <row r="848" spans="1:8" hidden="1" x14ac:dyDescent="0.25">
      <c r="A848" s="19">
        <v>41214.235868055555</v>
      </c>
      <c r="B848" s="32">
        <v>6.96</v>
      </c>
      <c r="C848" s="32">
        <v>9.42</v>
      </c>
      <c r="D848" s="32"/>
      <c r="E848" s="12">
        <f t="shared" si="120"/>
        <v>3.5505092592575238</v>
      </c>
      <c r="F848" s="2">
        <f t="shared" si="121"/>
        <v>-7.09480122324159</v>
      </c>
      <c r="G848" s="2">
        <f t="shared" si="122"/>
        <v>-9.6024464831804277</v>
      </c>
    </row>
    <row r="849" spans="1:8" hidden="1" x14ac:dyDescent="0.25">
      <c r="A849" s="19">
        <v>41214.242812500001</v>
      </c>
      <c r="B849" s="32">
        <v>6.99</v>
      </c>
      <c r="C849" s="32">
        <v>9.44</v>
      </c>
      <c r="D849" s="32"/>
      <c r="E849" s="12">
        <f t="shared" si="120"/>
        <v>3.5574537037027767</v>
      </c>
      <c r="F849" s="2">
        <f t="shared" si="121"/>
        <v>-7.1253822629969426</v>
      </c>
      <c r="G849" s="2">
        <f t="shared" si="122"/>
        <v>-9.6228338430173288</v>
      </c>
    </row>
    <row r="850" spans="1:8" hidden="1" x14ac:dyDescent="0.25">
      <c r="A850" s="19">
        <v>41214.249756944446</v>
      </c>
      <c r="B850" s="32">
        <v>7.02</v>
      </c>
      <c r="C850" s="32">
        <v>9.4700000000000006</v>
      </c>
      <c r="D850" s="32"/>
      <c r="E850" s="12">
        <f t="shared" si="120"/>
        <v>3.5643981481480296</v>
      </c>
      <c r="F850" s="2">
        <f t="shared" si="121"/>
        <v>-7.1559633027522933</v>
      </c>
      <c r="G850" s="2">
        <f t="shared" si="122"/>
        <v>-9.6534148827726813</v>
      </c>
    </row>
    <row r="851" spans="1:8" hidden="1" x14ac:dyDescent="0.25">
      <c r="A851" s="19">
        <v>41214.256701388884</v>
      </c>
      <c r="B851" s="32">
        <v>7.04</v>
      </c>
      <c r="C851" s="32">
        <v>9.49</v>
      </c>
      <c r="D851" s="32"/>
      <c r="E851" s="12">
        <f t="shared" si="120"/>
        <v>3.5713425925860065</v>
      </c>
      <c r="F851" s="2">
        <f t="shared" si="121"/>
        <v>-7.1763506625891953</v>
      </c>
      <c r="G851" s="2">
        <f t="shared" si="122"/>
        <v>-9.6738022426095824</v>
      </c>
    </row>
    <row r="852" spans="1:8" hidden="1" x14ac:dyDescent="0.25">
      <c r="A852" s="19">
        <v>41214.263645833329</v>
      </c>
      <c r="B852" s="32">
        <v>7.07</v>
      </c>
      <c r="C852" s="32">
        <v>9.5299999999999994</v>
      </c>
      <c r="D852" s="32"/>
      <c r="E852" s="12">
        <f t="shared" si="120"/>
        <v>3.5782870370312594</v>
      </c>
      <c r="F852" s="2">
        <f t="shared" si="121"/>
        <v>-7.2069317023445469</v>
      </c>
      <c r="G852" s="2">
        <f t="shared" si="122"/>
        <v>-9.7145769622833846</v>
      </c>
    </row>
    <row r="853" spans="1:8" x14ac:dyDescent="0.25">
      <c r="A853" s="19">
        <v>41214.270590277774</v>
      </c>
      <c r="B853" s="32">
        <v>7.08</v>
      </c>
      <c r="C853" s="32">
        <v>9.5299999999999994</v>
      </c>
      <c r="D853" s="32"/>
      <c r="E853" s="12">
        <f t="shared" si="120"/>
        <v>3.5852314814765123</v>
      </c>
      <c r="F853" s="2">
        <f t="shared" si="121"/>
        <v>-7.2171253822629975</v>
      </c>
      <c r="G853" s="2">
        <f t="shared" si="122"/>
        <v>-9.7145769622833846</v>
      </c>
      <c r="H853" s="29">
        <f t="shared" ref="H853" si="126">A853</f>
        <v>41214.270590277774</v>
      </c>
    </row>
    <row r="854" spans="1:8" hidden="1" x14ac:dyDescent="0.25">
      <c r="A854" s="19">
        <v>41214.27753472222</v>
      </c>
      <c r="B854" s="32">
        <v>7.11</v>
      </c>
      <c r="C854" s="32">
        <v>9.5500000000000007</v>
      </c>
      <c r="D854" s="32"/>
      <c r="E854" s="12">
        <f t="shared" si="120"/>
        <v>3.5921759259217652</v>
      </c>
      <c r="F854" s="2">
        <f t="shared" si="121"/>
        <v>-7.2477064220183491</v>
      </c>
      <c r="G854" s="2">
        <f t="shared" si="122"/>
        <v>-9.7349643221202857</v>
      </c>
    </row>
    <row r="855" spans="1:8" hidden="1" x14ac:dyDescent="0.25">
      <c r="A855" s="19">
        <v>41214.284479166665</v>
      </c>
      <c r="B855" s="32">
        <v>7.13</v>
      </c>
      <c r="C855" s="32">
        <v>9.58</v>
      </c>
      <c r="D855" s="32"/>
      <c r="E855" s="12">
        <f t="shared" si="120"/>
        <v>3.599120370367018</v>
      </c>
      <c r="F855" s="2">
        <f t="shared" si="121"/>
        <v>-7.2680937818552493</v>
      </c>
      <c r="G855" s="2">
        <f t="shared" si="122"/>
        <v>-9.7655453618756365</v>
      </c>
    </row>
    <row r="856" spans="1:8" hidden="1" x14ac:dyDescent="0.25">
      <c r="A856" s="19">
        <v>41214.29142361111</v>
      </c>
      <c r="B856" s="32">
        <v>7.15</v>
      </c>
      <c r="C856" s="32">
        <v>9.61</v>
      </c>
      <c r="D856" s="32"/>
      <c r="E856" s="12">
        <f t="shared" si="120"/>
        <v>3.6060648148122709</v>
      </c>
      <c r="F856" s="2">
        <f t="shared" si="121"/>
        <v>-7.2884811416921513</v>
      </c>
      <c r="G856" s="2">
        <f t="shared" si="122"/>
        <v>-9.796126401630989</v>
      </c>
    </row>
    <row r="857" spans="1:8" hidden="1" x14ac:dyDescent="0.25">
      <c r="A857" s="19">
        <v>41214.298368055555</v>
      </c>
      <c r="B857" s="32">
        <v>7.18</v>
      </c>
      <c r="C857" s="32">
        <v>9.6300000000000008</v>
      </c>
      <c r="D857" s="32"/>
      <c r="E857" s="12">
        <f t="shared" si="120"/>
        <v>3.6130092592575238</v>
      </c>
      <c r="F857" s="2">
        <f t="shared" si="121"/>
        <v>-7.3190621814475021</v>
      </c>
      <c r="G857" s="2">
        <f t="shared" si="122"/>
        <v>-9.8165137614678901</v>
      </c>
    </row>
    <row r="858" spans="1:8" hidden="1" x14ac:dyDescent="0.25">
      <c r="A858" s="19">
        <v>41214.305312500001</v>
      </c>
      <c r="B858" s="32">
        <v>7.21</v>
      </c>
      <c r="C858" s="32">
        <v>9.67</v>
      </c>
      <c r="D858" s="32"/>
      <c r="E858" s="12">
        <f t="shared" si="120"/>
        <v>3.6199537037027767</v>
      </c>
      <c r="F858" s="2">
        <f t="shared" si="121"/>
        <v>-7.3496432212028546</v>
      </c>
      <c r="G858" s="2">
        <f t="shared" si="122"/>
        <v>-9.8572884811416923</v>
      </c>
    </row>
    <row r="859" spans="1:8" x14ac:dyDescent="0.25">
      <c r="A859" s="19">
        <v>41214.312256944446</v>
      </c>
      <c r="B859" s="32">
        <v>7.22</v>
      </c>
      <c r="C859" s="32">
        <v>9.68</v>
      </c>
      <c r="D859" s="32"/>
      <c r="E859" s="12">
        <f t="shared" si="120"/>
        <v>3.6268981481480296</v>
      </c>
      <c r="F859" s="2">
        <f t="shared" si="121"/>
        <v>-7.3598369011213043</v>
      </c>
      <c r="G859" s="2">
        <f t="shared" si="122"/>
        <v>-9.867482161060142</v>
      </c>
      <c r="H859" s="29">
        <f t="shared" ref="H859" si="127">A859</f>
        <v>41214.312256944446</v>
      </c>
    </row>
    <row r="860" spans="1:8" hidden="1" x14ac:dyDescent="0.25">
      <c r="A860" s="19">
        <v>41214.319201388884</v>
      </c>
      <c r="B860" s="32">
        <v>7.24</v>
      </c>
      <c r="C860" s="32">
        <v>9.7100000000000009</v>
      </c>
      <c r="D860" s="32"/>
      <c r="E860" s="12">
        <f t="shared" si="120"/>
        <v>3.6338425925860065</v>
      </c>
      <c r="F860" s="2">
        <f t="shared" si="121"/>
        <v>-7.3802242609582063</v>
      </c>
      <c r="G860" s="2">
        <f t="shared" si="122"/>
        <v>-9.8980632008154963</v>
      </c>
    </row>
    <row r="861" spans="1:8" hidden="1" x14ac:dyDescent="0.25">
      <c r="A861" s="19">
        <v>41214.326145833329</v>
      </c>
      <c r="B861" s="32">
        <v>7.29</v>
      </c>
      <c r="C861" s="32">
        <v>9.73</v>
      </c>
      <c r="D861" s="32"/>
      <c r="E861" s="12">
        <f t="shared" si="120"/>
        <v>3.6407870370312594</v>
      </c>
      <c r="F861" s="2">
        <f t="shared" si="121"/>
        <v>-7.431192660550459</v>
      </c>
      <c r="G861" s="2">
        <f t="shared" si="122"/>
        <v>-9.9184505606523956</v>
      </c>
    </row>
    <row r="862" spans="1:8" hidden="1" x14ac:dyDescent="0.25">
      <c r="A862" s="19">
        <v>41214.333090277774</v>
      </c>
      <c r="B862" s="32">
        <v>7.32</v>
      </c>
      <c r="C862" s="32">
        <v>9.74</v>
      </c>
      <c r="D862" s="32"/>
      <c r="E862" s="12">
        <f t="shared" si="120"/>
        <v>3.6477314814765123</v>
      </c>
      <c r="F862" s="2">
        <f t="shared" si="121"/>
        <v>-7.4617737003058107</v>
      </c>
      <c r="G862" s="2">
        <f t="shared" si="122"/>
        <v>-9.928644240570847</v>
      </c>
    </row>
    <row r="863" spans="1:8" hidden="1" x14ac:dyDescent="0.25">
      <c r="A863" s="19">
        <v>41214.34003472222</v>
      </c>
      <c r="B863" s="32">
        <v>7.26</v>
      </c>
      <c r="C863" s="32">
        <v>9.7200000000000006</v>
      </c>
      <c r="D863" s="32"/>
      <c r="E863" s="12">
        <f t="shared" si="120"/>
        <v>3.6546759259217652</v>
      </c>
      <c r="F863" s="2">
        <f t="shared" si="121"/>
        <v>-7.4006116207951074</v>
      </c>
      <c r="G863" s="2">
        <f t="shared" si="122"/>
        <v>-9.9082568807339459</v>
      </c>
    </row>
    <row r="864" spans="1:8" hidden="1" x14ac:dyDescent="0.25">
      <c r="A864" s="19">
        <v>41214.346979166665</v>
      </c>
      <c r="B864" s="32">
        <v>7.31</v>
      </c>
      <c r="C864" s="32">
        <v>9.7799999999999994</v>
      </c>
      <c r="D864" s="32"/>
      <c r="E864" s="12">
        <f t="shared" si="120"/>
        <v>3.661620370367018</v>
      </c>
      <c r="F864" s="2">
        <f t="shared" si="121"/>
        <v>-7.4515800203873592</v>
      </c>
      <c r="G864" s="2">
        <f t="shared" si="122"/>
        <v>-9.9694189602446475</v>
      </c>
    </row>
    <row r="865" spans="1:8" x14ac:dyDescent="0.25">
      <c r="A865" s="19">
        <v>41214.35392361111</v>
      </c>
      <c r="B865" s="32">
        <v>7.33</v>
      </c>
      <c r="C865" s="32">
        <v>9.7899999999999991</v>
      </c>
      <c r="D865" s="32"/>
      <c r="E865" s="12">
        <f t="shared" si="120"/>
        <v>3.6685648148122709</v>
      </c>
      <c r="F865" s="2">
        <f t="shared" si="121"/>
        <v>-7.4719673802242612</v>
      </c>
      <c r="G865" s="2">
        <f t="shared" si="122"/>
        <v>-9.9796126401630989</v>
      </c>
      <c r="H865" s="29">
        <f t="shared" ref="H865" si="128">A865</f>
        <v>41214.35392361111</v>
      </c>
    </row>
    <row r="866" spans="1:8" hidden="1" x14ac:dyDescent="0.25">
      <c r="A866" s="19">
        <v>41214.360868055555</v>
      </c>
      <c r="B866" s="32">
        <v>7.37</v>
      </c>
      <c r="C866" s="32">
        <v>9.82</v>
      </c>
      <c r="D866" s="32"/>
      <c r="E866" s="12">
        <f t="shared" si="120"/>
        <v>3.6755092592575238</v>
      </c>
      <c r="F866" s="2">
        <f t="shared" si="121"/>
        <v>-7.5127420998980634</v>
      </c>
      <c r="G866" s="2">
        <f t="shared" si="122"/>
        <v>-10.010193679918451</v>
      </c>
    </row>
    <row r="867" spans="1:8" hidden="1" x14ac:dyDescent="0.25">
      <c r="A867" s="19">
        <v>41214.367812500001</v>
      </c>
      <c r="B867" s="32">
        <v>7.4</v>
      </c>
      <c r="C867" s="32">
        <v>9.86</v>
      </c>
      <c r="D867" s="32"/>
      <c r="E867" s="12">
        <f t="shared" si="120"/>
        <v>3.6824537037027767</v>
      </c>
      <c r="F867" s="2">
        <f t="shared" si="121"/>
        <v>-7.5433231396534151</v>
      </c>
      <c r="G867" s="2">
        <f t="shared" si="122"/>
        <v>-10.050968399592252</v>
      </c>
    </row>
    <row r="868" spans="1:8" hidden="1" x14ac:dyDescent="0.25">
      <c r="A868" s="19">
        <v>41214.374756944446</v>
      </c>
      <c r="B868" s="32">
        <v>7.41</v>
      </c>
      <c r="C868" s="32">
        <v>9.8699999999999992</v>
      </c>
      <c r="D868" s="32"/>
      <c r="E868" s="12">
        <f t="shared" si="120"/>
        <v>3.6893981481480296</v>
      </c>
      <c r="F868" s="2">
        <f t="shared" si="121"/>
        <v>-7.5535168195718656</v>
      </c>
      <c r="G868" s="2">
        <f t="shared" si="122"/>
        <v>-10.061162079510703</v>
      </c>
    </row>
    <row r="869" spans="1:8" hidden="1" x14ac:dyDescent="0.25">
      <c r="A869" s="19">
        <v>41214.381701388884</v>
      </c>
      <c r="B869" s="32">
        <v>7.43</v>
      </c>
      <c r="C869" s="32">
        <v>9.89</v>
      </c>
      <c r="D869" s="32"/>
      <c r="E869" s="12">
        <f t="shared" si="120"/>
        <v>3.6963425925860065</v>
      </c>
      <c r="F869" s="2">
        <f t="shared" si="121"/>
        <v>-7.5739041794087667</v>
      </c>
      <c r="G869" s="2">
        <f t="shared" si="122"/>
        <v>-10.081549439347604</v>
      </c>
    </row>
    <row r="870" spans="1:8" hidden="1" x14ac:dyDescent="0.25">
      <c r="A870" s="19">
        <v>41214.388645833329</v>
      </c>
      <c r="B870" s="32">
        <v>7.45</v>
      </c>
      <c r="C870" s="32">
        <v>9.91</v>
      </c>
      <c r="D870" s="32"/>
      <c r="E870" s="12">
        <f t="shared" si="120"/>
        <v>3.7032870370312594</v>
      </c>
      <c r="F870" s="2">
        <f t="shared" si="121"/>
        <v>-7.5942915392456678</v>
      </c>
      <c r="G870" s="2">
        <f t="shared" si="122"/>
        <v>-10.101936799184505</v>
      </c>
    </row>
    <row r="871" spans="1:8" x14ac:dyDescent="0.25">
      <c r="A871" s="19">
        <v>41214.395590277774</v>
      </c>
      <c r="B871" s="32">
        <v>7.46</v>
      </c>
      <c r="C871" s="32">
        <v>9.89</v>
      </c>
      <c r="D871" s="32"/>
      <c r="E871" s="12">
        <f t="shared" si="120"/>
        <v>3.7102314814765123</v>
      </c>
      <c r="F871" s="2">
        <f t="shared" si="121"/>
        <v>-7.6044852191641183</v>
      </c>
      <c r="G871" s="2">
        <f t="shared" si="122"/>
        <v>-10.081549439347604</v>
      </c>
      <c r="H871" s="29">
        <f t="shared" ref="H871" si="129">A871</f>
        <v>41214.395590277774</v>
      </c>
    </row>
    <row r="872" spans="1:8" hidden="1" x14ac:dyDescent="0.25">
      <c r="A872" s="19">
        <v>41214.40253472222</v>
      </c>
      <c r="B872" s="32">
        <v>7.44</v>
      </c>
      <c r="C872" s="32">
        <v>9.8699999999999992</v>
      </c>
      <c r="D872" s="32"/>
      <c r="E872" s="12">
        <f t="shared" si="120"/>
        <v>3.7171759259217652</v>
      </c>
      <c r="F872" s="2">
        <f t="shared" si="121"/>
        <v>-7.5840978593272173</v>
      </c>
      <c r="G872" s="2">
        <f t="shared" si="122"/>
        <v>-10.061162079510703</v>
      </c>
    </row>
    <row r="873" spans="1:8" hidden="1" x14ac:dyDescent="0.25">
      <c r="A873" s="19">
        <v>41214.409479166665</v>
      </c>
      <c r="B873" s="32">
        <v>7.39</v>
      </c>
      <c r="C873" s="32">
        <v>9.8800000000000008</v>
      </c>
      <c r="D873" s="32"/>
      <c r="E873" s="12">
        <f t="shared" si="120"/>
        <v>3.724120370367018</v>
      </c>
      <c r="F873" s="2">
        <f t="shared" si="121"/>
        <v>-7.5331294597349645</v>
      </c>
      <c r="G873" s="2">
        <f t="shared" si="122"/>
        <v>-10.071355759429155</v>
      </c>
    </row>
    <row r="874" spans="1:8" hidden="1" x14ac:dyDescent="0.25">
      <c r="A874" s="19">
        <v>41214.41642361111</v>
      </c>
      <c r="B874" s="32">
        <v>7.47</v>
      </c>
      <c r="C874" s="32">
        <v>9.93</v>
      </c>
      <c r="D874" s="32"/>
      <c r="E874" s="12">
        <f t="shared" si="120"/>
        <v>3.7310648148122709</v>
      </c>
      <c r="F874" s="2">
        <f t="shared" si="121"/>
        <v>-7.6146788990825689</v>
      </c>
      <c r="G874" s="2">
        <f t="shared" si="122"/>
        <v>-10.122324159021407</v>
      </c>
    </row>
    <row r="875" spans="1:8" hidden="1" x14ac:dyDescent="0.25">
      <c r="A875" s="19">
        <v>41214.423368055555</v>
      </c>
      <c r="B875" s="32">
        <v>7.51</v>
      </c>
      <c r="C875" s="32">
        <v>9.98</v>
      </c>
      <c r="D875" s="32"/>
      <c r="E875" s="12">
        <f t="shared" si="120"/>
        <v>3.7380092592575238</v>
      </c>
      <c r="F875" s="2">
        <f t="shared" si="121"/>
        <v>-7.6554536187563711</v>
      </c>
      <c r="G875" s="2">
        <f t="shared" si="122"/>
        <v>-10.17329255861366</v>
      </c>
    </row>
    <row r="876" spans="1:8" hidden="1" x14ac:dyDescent="0.25">
      <c r="A876" s="19">
        <v>41214.430312500001</v>
      </c>
      <c r="B876" s="32">
        <v>7.57</v>
      </c>
      <c r="C876" s="32">
        <v>10.02</v>
      </c>
      <c r="D876" s="32"/>
      <c r="E876" s="12">
        <f t="shared" si="120"/>
        <v>3.7449537037027767</v>
      </c>
      <c r="F876" s="2">
        <f t="shared" si="121"/>
        <v>-7.7166156982670753</v>
      </c>
      <c r="G876" s="2">
        <f t="shared" si="122"/>
        <v>-10.214067278287461</v>
      </c>
    </row>
    <row r="877" spans="1:8" x14ac:dyDescent="0.25">
      <c r="A877" s="19">
        <v>41214.437256944446</v>
      </c>
      <c r="B877" s="32">
        <v>7.6</v>
      </c>
      <c r="C877" s="32">
        <v>10.050000000000001</v>
      </c>
      <c r="D877" s="32"/>
      <c r="E877" s="12">
        <f t="shared" si="120"/>
        <v>3.7518981481480296</v>
      </c>
      <c r="F877" s="2">
        <f t="shared" si="121"/>
        <v>-7.747196738022426</v>
      </c>
      <c r="G877" s="2">
        <f t="shared" si="122"/>
        <v>-10.244648318042815</v>
      </c>
      <c r="H877" s="29">
        <f t="shared" ref="H877" si="130">A877</f>
        <v>41214.437256944446</v>
      </c>
    </row>
    <row r="878" spans="1:8" hidden="1" x14ac:dyDescent="0.25">
      <c r="A878" s="19">
        <v>41214.444201388884</v>
      </c>
      <c r="B878" s="32">
        <v>7.56</v>
      </c>
      <c r="C878" s="32">
        <v>10.050000000000001</v>
      </c>
      <c r="D878" s="32"/>
      <c r="E878" s="12">
        <f t="shared" si="120"/>
        <v>3.7588425925860065</v>
      </c>
      <c r="F878" s="2">
        <f t="shared" si="121"/>
        <v>-7.7064220183486238</v>
      </c>
      <c r="G878" s="2">
        <f t="shared" si="122"/>
        <v>-10.244648318042815</v>
      </c>
    </row>
    <row r="879" spans="1:8" hidden="1" x14ac:dyDescent="0.25">
      <c r="A879" s="19">
        <v>41214.451145833329</v>
      </c>
      <c r="B879" s="32">
        <v>7.59</v>
      </c>
      <c r="C879" s="32">
        <v>10.08</v>
      </c>
      <c r="D879" s="32"/>
      <c r="E879" s="12">
        <f t="shared" si="120"/>
        <v>3.7657870370312594</v>
      </c>
      <c r="F879" s="2">
        <f t="shared" si="121"/>
        <v>-7.7370030581039755</v>
      </c>
      <c r="G879" s="2">
        <f t="shared" si="122"/>
        <v>-10.275229357798166</v>
      </c>
    </row>
    <row r="880" spans="1:8" hidden="1" x14ac:dyDescent="0.25">
      <c r="A880" s="19">
        <v>41214.458090277774</v>
      </c>
      <c r="B880" s="32">
        <v>7.63</v>
      </c>
      <c r="C880" s="32">
        <v>10.11</v>
      </c>
      <c r="D880" s="32"/>
      <c r="E880" s="12">
        <f t="shared" si="120"/>
        <v>3.7727314814765123</v>
      </c>
      <c r="F880" s="2">
        <f t="shared" si="121"/>
        <v>-7.7777777777777777</v>
      </c>
      <c r="G880" s="2">
        <f t="shared" si="122"/>
        <v>-10.305810397553516</v>
      </c>
    </row>
    <row r="881" spans="1:8" hidden="1" x14ac:dyDescent="0.25">
      <c r="A881" s="19">
        <v>41214.46503472222</v>
      </c>
      <c r="B881" s="32">
        <v>7.66</v>
      </c>
      <c r="C881" s="32">
        <v>10.130000000000001</v>
      </c>
      <c r="D881" s="32"/>
      <c r="E881" s="12">
        <f t="shared" si="120"/>
        <v>3.7796759259217652</v>
      </c>
      <c r="F881" s="2">
        <f t="shared" si="121"/>
        <v>-7.8083588175331293</v>
      </c>
      <c r="G881" s="2">
        <f t="shared" si="122"/>
        <v>-10.326197757390419</v>
      </c>
    </row>
    <row r="882" spans="1:8" hidden="1" x14ac:dyDescent="0.25">
      <c r="A882" s="19">
        <v>41214.471979166665</v>
      </c>
      <c r="B882" s="32">
        <v>7.68</v>
      </c>
      <c r="C882" s="32">
        <v>10.15</v>
      </c>
      <c r="D882" s="32"/>
      <c r="E882" s="12">
        <f t="shared" si="120"/>
        <v>3.786620370367018</v>
      </c>
      <c r="F882" s="2">
        <f t="shared" si="121"/>
        <v>-7.8287461773700304</v>
      </c>
      <c r="G882" s="2">
        <f t="shared" si="122"/>
        <v>-10.34658511722732</v>
      </c>
    </row>
    <row r="883" spans="1:8" x14ac:dyDescent="0.25">
      <c r="A883" s="19">
        <v>41214.47892361111</v>
      </c>
      <c r="B883" s="32">
        <v>7.72</v>
      </c>
      <c r="C883" s="32">
        <v>10.18</v>
      </c>
      <c r="D883" s="32"/>
      <c r="E883" s="12">
        <f t="shared" si="120"/>
        <v>3.7935648148122709</v>
      </c>
      <c r="F883" s="2">
        <f t="shared" si="121"/>
        <v>-7.8695208970438326</v>
      </c>
      <c r="G883" s="2">
        <f t="shared" si="122"/>
        <v>-10.377166156982671</v>
      </c>
      <c r="H883" s="29">
        <f t="shared" ref="H883" si="131">A883</f>
        <v>41214.47892361111</v>
      </c>
    </row>
    <row r="884" spans="1:8" hidden="1" x14ac:dyDescent="0.25">
      <c r="A884" s="19">
        <v>41214.485868055555</v>
      </c>
      <c r="B884" s="32">
        <v>7.75</v>
      </c>
      <c r="C884" s="32">
        <v>10.210000000000001</v>
      </c>
      <c r="D884" s="32"/>
      <c r="E884" s="12">
        <f t="shared" si="120"/>
        <v>3.8005092592575238</v>
      </c>
      <c r="F884" s="2">
        <f t="shared" si="121"/>
        <v>-7.9001019367991843</v>
      </c>
      <c r="G884" s="2">
        <f t="shared" si="122"/>
        <v>-10.407747196738024</v>
      </c>
    </row>
    <row r="885" spans="1:8" hidden="1" x14ac:dyDescent="0.25">
      <c r="A885" s="19">
        <v>41214.492812500001</v>
      </c>
      <c r="B885" s="32">
        <v>7.77</v>
      </c>
      <c r="C885" s="32">
        <v>10.24</v>
      </c>
      <c r="D885" s="32"/>
      <c r="E885" s="12">
        <f t="shared" si="120"/>
        <v>3.8074537037027767</v>
      </c>
      <c r="F885" s="2">
        <f t="shared" si="121"/>
        <v>-7.9204892966360854</v>
      </c>
      <c r="G885" s="2">
        <f t="shared" si="122"/>
        <v>-10.438328236493374</v>
      </c>
    </row>
    <row r="886" spans="1:8" hidden="1" x14ac:dyDescent="0.25">
      <c r="A886" s="19">
        <v>41214.499756944446</v>
      </c>
      <c r="B886" s="32">
        <v>7.8</v>
      </c>
      <c r="C886" s="32">
        <v>10.27</v>
      </c>
      <c r="D886" s="32"/>
      <c r="E886" s="12">
        <f t="shared" si="120"/>
        <v>3.8143981481480296</v>
      </c>
      <c r="F886" s="2">
        <f t="shared" si="121"/>
        <v>-7.951070336391437</v>
      </c>
      <c r="G886" s="2">
        <f t="shared" si="122"/>
        <v>-10.468909276248725</v>
      </c>
    </row>
    <row r="887" spans="1:8" hidden="1" x14ac:dyDescent="0.25">
      <c r="A887" s="19">
        <v>41214.506701388884</v>
      </c>
      <c r="B887" s="32">
        <v>7.83</v>
      </c>
      <c r="C887" s="32">
        <v>10.29</v>
      </c>
      <c r="D887" s="32"/>
      <c r="E887" s="12">
        <f t="shared" si="120"/>
        <v>3.8213425925860065</v>
      </c>
      <c r="F887" s="2">
        <f t="shared" si="121"/>
        <v>-7.9816513761467895</v>
      </c>
      <c r="G887" s="2">
        <f t="shared" si="122"/>
        <v>-10.489296636085626</v>
      </c>
    </row>
    <row r="888" spans="1:8" hidden="1" x14ac:dyDescent="0.25">
      <c r="A888" s="19">
        <v>41214.513645833329</v>
      </c>
      <c r="B888" s="32">
        <v>7.85</v>
      </c>
      <c r="C888" s="32">
        <v>10.33</v>
      </c>
      <c r="D888" s="32"/>
      <c r="E888" s="12">
        <f t="shared" si="120"/>
        <v>3.8282870370312594</v>
      </c>
      <c r="F888" s="2">
        <f t="shared" si="121"/>
        <v>-8.0020387359836906</v>
      </c>
      <c r="G888" s="2">
        <f t="shared" si="122"/>
        <v>-10.530071355759429</v>
      </c>
    </row>
    <row r="889" spans="1:8" x14ac:dyDescent="0.25">
      <c r="A889" s="19">
        <v>41214.520590277774</v>
      </c>
      <c r="B889" s="32">
        <v>7.89</v>
      </c>
      <c r="C889" s="32">
        <v>10.36</v>
      </c>
      <c r="D889" s="32"/>
      <c r="E889" s="12">
        <f t="shared" si="120"/>
        <v>3.8352314814765123</v>
      </c>
      <c r="F889" s="2">
        <f t="shared" si="121"/>
        <v>-8.0428134556574928</v>
      </c>
      <c r="G889" s="2">
        <f t="shared" si="122"/>
        <v>-10.560652395514781</v>
      </c>
      <c r="H889" s="29">
        <f t="shared" ref="H889" si="132">A889</f>
        <v>41214.520590277774</v>
      </c>
    </row>
    <row r="890" spans="1:8" hidden="1" x14ac:dyDescent="0.25">
      <c r="A890" s="19">
        <v>41214.52753472222</v>
      </c>
      <c r="B890" s="32">
        <v>7.92</v>
      </c>
      <c r="C890" s="32">
        <v>10.39</v>
      </c>
      <c r="D890" s="32"/>
      <c r="E890" s="12">
        <f t="shared" si="120"/>
        <v>3.8421759259217652</v>
      </c>
      <c r="F890" s="2">
        <f t="shared" si="121"/>
        <v>-8.0733944954128436</v>
      </c>
      <c r="G890" s="2">
        <f t="shared" si="122"/>
        <v>-10.591233435270134</v>
      </c>
    </row>
    <row r="891" spans="1:8" hidden="1" x14ac:dyDescent="0.25">
      <c r="A891" s="19">
        <v>41214.534479166665</v>
      </c>
      <c r="B891" s="32">
        <v>7.96</v>
      </c>
      <c r="C891" s="32">
        <v>10.43</v>
      </c>
      <c r="D891" s="32"/>
      <c r="E891" s="12">
        <f t="shared" si="120"/>
        <v>3.849120370367018</v>
      </c>
      <c r="F891" s="2">
        <f t="shared" si="121"/>
        <v>-8.1141692150866458</v>
      </c>
      <c r="G891" s="2">
        <f t="shared" si="122"/>
        <v>-10.632008154943934</v>
      </c>
    </row>
    <row r="892" spans="1:8" hidden="1" x14ac:dyDescent="0.25">
      <c r="A892" s="19">
        <v>41214.54142361111</v>
      </c>
      <c r="B892" s="32">
        <v>7.99</v>
      </c>
      <c r="C892" s="32">
        <v>10.45</v>
      </c>
      <c r="D892" s="32"/>
      <c r="E892" s="12">
        <f t="shared" si="120"/>
        <v>3.8560648148122709</v>
      </c>
      <c r="F892" s="2">
        <f t="shared" si="121"/>
        <v>-8.1447502548419983</v>
      </c>
      <c r="G892" s="2">
        <f t="shared" si="122"/>
        <v>-10.652395514780835</v>
      </c>
    </row>
    <row r="893" spans="1:8" hidden="1" x14ac:dyDescent="0.25">
      <c r="A893" s="19">
        <v>41214.548368055555</v>
      </c>
      <c r="B893" s="32">
        <v>8.02</v>
      </c>
      <c r="C893" s="32">
        <v>10.49</v>
      </c>
      <c r="D893" s="32"/>
      <c r="E893" s="12">
        <f t="shared" si="120"/>
        <v>3.8630092592575238</v>
      </c>
      <c r="F893" s="2">
        <f t="shared" si="121"/>
        <v>-8.1753312945973491</v>
      </c>
      <c r="G893" s="2">
        <f t="shared" si="122"/>
        <v>-10.693170234454639</v>
      </c>
    </row>
    <row r="894" spans="1:8" hidden="1" x14ac:dyDescent="0.25">
      <c r="A894" s="19">
        <v>41214.555312500001</v>
      </c>
      <c r="B894" s="32">
        <v>8.0500000000000007</v>
      </c>
      <c r="C894" s="32">
        <v>10.51</v>
      </c>
      <c r="D894" s="32"/>
      <c r="E894" s="12">
        <f t="shared" si="120"/>
        <v>3.8699537037027767</v>
      </c>
      <c r="F894" s="2">
        <f t="shared" si="121"/>
        <v>-8.2059123343527016</v>
      </c>
      <c r="G894" s="2">
        <f t="shared" si="122"/>
        <v>-10.713557594291538</v>
      </c>
    </row>
    <row r="895" spans="1:8" x14ac:dyDescent="0.25">
      <c r="A895" s="19">
        <v>41214.562256944446</v>
      </c>
      <c r="B895" s="32">
        <v>8.06</v>
      </c>
      <c r="C895" s="32">
        <v>10.52</v>
      </c>
      <c r="D895" s="32"/>
      <c r="E895" s="12">
        <f t="shared" si="120"/>
        <v>3.8768981481480296</v>
      </c>
      <c r="F895" s="2">
        <f t="shared" si="121"/>
        <v>-8.2161060142711531</v>
      </c>
      <c r="G895" s="2">
        <f t="shared" si="122"/>
        <v>-10.72375127420999</v>
      </c>
      <c r="H895" s="29">
        <f t="shared" ref="H895" si="133">A895</f>
        <v>41214.562256944446</v>
      </c>
    </row>
    <row r="896" spans="1:8" hidden="1" x14ac:dyDescent="0.25">
      <c r="A896" s="19">
        <v>41214.569201388884</v>
      </c>
      <c r="B896" s="32">
        <v>8.11</v>
      </c>
      <c r="C896" s="32">
        <v>10.57</v>
      </c>
      <c r="D896" s="32"/>
      <c r="E896" s="12">
        <f t="shared" si="120"/>
        <v>3.8838425925860065</v>
      </c>
      <c r="F896" s="2">
        <f t="shared" si="121"/>
        <v>-8.2670744138634049</v>
      </c>
      <c r="G896" s="2">
        <f t="shared" si="122"/>
        <v>-10.774719673802243</v>
      </c>
    </row>
    <row r="897" spans="1:8" hidden="1" x14ac:dyDescent="0.25">
      <c r="A897" s="19">
        <v>41214.576145833329</v>
      </c>
      <c r="B897" s="32">
        <v>8.1300000000000008</v>
      </c>
      <c r="C897" s="32">
        <v>10.59</v>
      </c>
      <c r="D897" s="32"/>
      <c r="E897" s="12">
        <f t="shared" si="120"/>
        <v>3.8907870370312594</v>
      </c>
      <c r="F897" s="2">
        <f t="shared" si="121"/>
        <v>-8.287461773700306</v>
      </c>
      <c r="G897" s="2">
        <f t="shared" si="122"/>
        <v>-10.795107033639145</v>
      </c>
    </row>
    <row r="898" spans="1:8" hidden="1" x14ac:dyDescent="0.25">
      <c r="A898" s="19">
        <v>41214.583090277774</v>
      </c>
      <c r="B898" s="32">
        <v>8.16</v>
      </c>
      <c r="C898" s="32">
        <v>10.62</v>
      </c>
      <c r="D898" s="32"/>
      <c r="E898" s="12">
        <f t="shared" si="120"/>
        <v>3.8977314814765123</v>
      </c>
      <c r="F898" s="2">
        <f t="shared" si="121"/>
        <v>-8.3180428134556585</v>
      </c>
      <c r="G898" s="2">
        <f t="shared" si="122"/>
        <v>-10.825688073394495</v>
      </c>
    </row>
    <row r="899" spans="1:8" hidden="1" x14ac:dyDescent="0.25">
      <c r="A899" s="19">
        <v>41214.59003472222</v>
      </c>
      <c r="B899" s="32">
        <v>8.19</v>
      </c>
      <c r="C899" s="32">
        <v>10.63</v>
      </c>
      <c r="D899" s="32"/>
      <c r="E899" s="12">
        <f t="shared" ref="E899:E962" si="134">A899-$I$2</f>
        <v>3.9046759259217652</v>
      </c>
      <c r="F899" s="2">
        <f t="shared" ref="F899:F962" si="135">B899/-0.981</f>
        <v>-8.3486238532110093</v>
      </c>
      <c r="G899" s="2">
        <f t="shared" ref="G899:G962" si="136">C899/-0.981</f>
        <v>-10.835881753312947</v>
      </c>
    </row>
    <row r="900" spans="1:8" hidden="1" x14ac:dyDescent="0.25">
      <c r="A900" s="19">
        <v>41214.596979166665</v>
      </c>
      <c r="B900" s="32">
        <v>8.2200000000000006</v>
      </c>
      <c r="C900" s="32">
        <v>10.68</v>
      </c>
      <c r="D900" s="32"/>
      <c r="E900" s="12">
        <f t="shared" si="134"/>
        <v>3.911620370367018</v>
      </c>
      <c r="F900" s="2">
        <f t="shared" si="135"/>
        <v>-8.3792048929663618</v>
      </c>
      <c r="G900" s="2">
        <f t="shared" si="136"/>
        <v>-10.886850152905199</v>
      </c>
    </row>
    <row r="901" spans="1:8" x14ac:dyDescent="0.25">
      <c r="A901" s="19">
        <v>41214.60392361111</v>
      </c>
      <c r="B901" s="32">
        <v>8.25</v>
      </c>
      <c r="C901" s="32">
        <v>10.71</v>
      </c>
      <c r="D901" s="32"/>
      <c r="E901" s="12">
        <f t="shared" si="134"/>
        <v>3.9185648148122709</v>
      </c>
      <c r="F901" s="2">
        <f t="shared" si="135"/>
        <v>-8.4097859327217126</v>
      </c>
      <c r="G901" s="2">
        <f t="shared" si="136"/>
        <v>-10.917431192660551</v>
      </c>
      <c r="H901" s="29">
        <f t="shared" ref="H901" si="137">A901</f>
        <v>41214.60392361111</v>
      </c>
    </row>
    <row r="902" spans="1:8" hidden="1" x14ac:dyDescent="0.25">
      <c r="A902" s="19">
        <v>41214.610868055555</v>
      </c>
      <c r="B902" s="32">
        <v>8.2799999999999994</v>
      </c>
      <c r="C902" s="32">
        <v>10.74</v>
      </c>
      <c r="D902" s="32"/>
      <c r="E902" s="12">
        <f t="shared" si="134"/>
        <v>3.9255092592575238</v>
      </c>
      <c r="F902" s="2">
        <f t="shared" si="135"/>
        <v>-8.4403669724770634</v>
      </c>
      <c r="G902" s="2">
        <f t="shared" si="136"/>
        <v>-10.948012232415902</v>
      </c>
    </row>
    <row r="903" spans="1:8" hidden="1" x14ac:dyDescent="0.25">
      <c r="A903" s="19">
        <v>41214.617812500001</v>
      </c>
      <c r="B903" s="32">
        <v>8.31</v>
      </c>
      <c r="C903" s="32">
        <v>10.78</v>
      </c>
      <c r="D903" s="32"/>
      <c r="E903" s="12">
        <f t="shared" si="134"/>
        <v>3.9324537037027767</v>
      </c>
      <c r="F903" s="2">
        <f t="shared" si="135"/>
        <v>-8.4709480122324159</v>
      </c>
      <c r="G903" s="2">
        <f t="shared" si="136"/>
        <v>-10.988786952089704</v>
      </c>
    </row>
    <row r="904" spans="1:8" hidden="1" x14ac:dyDescent="0.25">
      <c r="A904" s="19">
        <v>41214.624756944446</v>
      </c>
      <c r="B904" s="32">
        <v>8.34</v>
      </c>
      <c r="C904" s="32">
        <v>10.81</v>
      </c>
      <c r="D904" s="32"/>
      <c r="E904" s="12">
        <f t="shared" si="134"/>
        <v>3.9393981481480296</v>
      </c>
      <c r="F904" s="2">
        <f t="shared" si="135"/>
        <v>-8.5015290519877684</v>
      </c>
      <c r="G904" s="2">
        <f t="shared" si="136"/>
        <v>-11.019367991845057</v>
      </c>
    </row>
    <row r="905" spans="1:8" hidden="1" x14ac:dyDescent="0.25">
      <c r="A905" s="19">
        <v>41214.631701388884</v>
      </c>
      <c r="B905" s="32">
        <v>8.36</v>
      </c>
      <c r="C905" s="32">
        <v>10.83</v>
      </c>
      <c r="D905" s="32"/>
      <c r="E905" s="12">
        <f t="shared" si="134"/>
        <v>3.9463425925860065</v>
      </c>
      <c r="F905" s="2">
        <f t="shared" si="135"/>
        <v>-8.5219164118246677</v>
      </c>
      <c r="G905" s="2">
        <f t="shared" si="136"/>
        <v>-11.039755351681958</v>
      </c>
    </row>
    <row r="906" spans="1:8" hidden="1" x14ac:dyDescent="0.25">
      <c r="A906" s="19">
        <v>41214.638645833329</v>
      </c>
      <c r="B906" s="32">
        <v>8.4</v>
      </c>
      <c r="C906" s="32">
        <v>10.87</v>
      </c>
      <c r="D906" s="32"/>
      <c r="E906" s="12">
        <f t="shared" si="134"/>
        <v>3.9532870370312594</v>
      </c>
      <c r="F906" s="2">
        <f t="shared" si="135"/>
        <v>-8.5626911314984717</v>
      </c>
      <c r="G906" s="2">
        <f t="shared" si="136"/>
        <v>-11.080530071355758</v>
      </c>
    </row>
    <row r="907" spans="1:8" x14ac:dyDescent="0.25">
      <c r="A907" s="19">
        <v>41214.645590277774</v>
      </c>
      <c r="B907" s="32">
        <v>8.42</v>
      </c>
      <c r="C907" s="32">
        <v>10.88</v>
      </c>
      <c r="D907" s="32"/>
      <c r="E907" s="12">
        <f t="shared" si="134"/>
        <v>3.9602314814765123</v>
      </c>
      <c r="F907" s="2">
        <f t="shared" si="135"/>
        <v>-8.5830784913353728</v>
      </c>
      <c r="G907" s="2">
        <f t="shared" si="136"/>
        <v>-11.090723751274211</v>
      </c>
      <c r="H907" s="29">
        <f t="shared" ref="H907" si="138">A907</f>
        <v>41214.645590277774</v>
      </c>
    </row>
    <row r="908" spans="1:8" hidden="1" x14ac:dyDescent="0.25">
      <c r="A908" s="19">
        <v>41214.65253472222</v>
      </c>
      <c r="B908" s="32">
        <v>8.4499999999999993</v>
      </c>
      <c r="C908" s="32">
        <v>10.92</v>
      </c>
      <c r="D908" s="32"/>
      <c r="E908" s="12">
        <f t="shared" si="134"/>
        <v>3.9671759259217652</v>
      </c>
      <c r="F908" s="2">
        <f t="shared" si="135"/>
        <v>-8.6136595310907236</v>
      </c>
      <c r="G908" s="2">
        <f t="shared" si="136"/>
        <v>-11.131498470948012</v>
      </c>
    </row>
    <row r="909" spans="1:8" hidden="1" x14ac:dyDescent="0.25">
      <c r="A909" s="19">
        <v>41214.659479166665</v>
      </c>
      <c r="B909" s="32">
        <v>8.49</v>
      </c>
      <c r="C909" s="32">
        <v>10.94</v>
      </c>
      <c r="D909" s="32"/>
      <c r="E909" s="12">
        <f t="shared" si="134"/>
        <v>3.974120370367018</v>
      </c>
      <c r="F909" s="2">
        <f t="shared" si="135"/>
        <v>-8.6544342507645258</v>
      </c>
      <c r="G909" s="2">
        <f t="shared" si="136"/>
        <v>-11.151885830784913</v>
      </c>
    </row>
    <row r="910" spans="1:8" hidden="1" x14ac:dyDescent="0.25">
      <c r="A910" s="19">
        <v>41214.66642361111</v>
      </c>
      <c r="B910" s="32">
        <v>8.52</v>
      </c>
      <c r="C910" s="32">
        <v>10.99</v>
      </c>
      <c r="D910" s="32"/>
      <c r="E910" s="12">
        <f t="shared" si="134"/>
        <v>3.9810648148122709</v>
      </c>
      <c r="F910" s="2">
        <f t="shared" si="135"/>
        <v>-8.6850152905198765</v>
      </c>
      <c r="G910" s="2">
        <f t="shared" si="136"/>
        <v>-11.202854230377167</v>
      </c>
    </row>
    <row r="911" spans="1:8" hidden="1" x14ac:dyDescent="0.25">
      <c r="A911" s="19">
        <v>41214.673368055555</v>
      </c>
      <c r="B911" s="32">
        <v>8.5500000000000007</v>
      </c>
      <c r="C911" s="32">
        <v>11.02</v>
      </c>
      <c r="D911" s="32"/>
      <c r="E911" s="12">
        <f t="shared" si="134"/>
        <v>3.9880092592575238</v>
      </c>
      <c r="F911" s="2">
        <f t="shared" si="135"/>
        <v>-8.7155963302752308</v>
      </c>
      <c r="G911" s="2">
        <f t="shared" si="136"/>
        <v>-11.233435270132517</v>
      </c>
    </row>
    <row r="912" spans="1:8" hidden="1" x14ac:dyDescent="0.25">
      <c r="A912" s="19">
        <v>41214.680312500001</v>
      </c>
      <c r="B912" s="32">
        <v>8.57</v>
      </c>
      <c r="C912" s="32">
        <v>11.05</v>
      </c>
      <c r="D912" s="32"/>
      <c r="E912" s="12">
        <f t="shared" si="134"/>
        <v>3.9949537037027767</v>
      </c>
      <c r="F912" s="2">
        <f t="shared" si="135"/>
        <v>-8.7359836901121302</v>
      </c>
      <c r="G912" s="2">
        <f t="shared" si="136"/>
        <v>-11.26401630988787</v>
      </c>
    </row>
    <row r="913" spans="1:8" x14ac:dyDescent="0.25">
      <c r="A913" s="19">
        <v>41214.687256944446</v>
      </c>
      <c r="B913" s="32">
        <v>8.6</v>
      </c>
      <c r="C913" s="32">
        <v>11.07</v>
      </c>
      <c r="D913" s="32"/>
      <c r="E913" s="12">
        <f t="shared" si="134"/>
        <v>4.0018981481480296</v>
      </c>
      <c r="F913" s="2">
        <f t="shared" si="135"/>
        <v>-8.7665647298674827</v>
      </c>
      <c r="G913" s="2">
        <f t="shared" si="136"/>
        <v>-11.284403669724771</v>
      </c>
      <c r="H913" s="29">
        <f t="shared" ref="H913" si="139">A913</f>
        <v>41214.687256944446</v>
      </c>
    </row>
    <row r="914" spans="1:8" hidden="1" x14ac:dyDescent="0.25">
      <c r="A914" s="19">
        <v>41214.694201388884</v>
      </c>
      <c r="B914" s="32">
        <v>8.6199999999999992</v>
      </c>
      <c r="C914" s="32">
        <v>11.1</v>
      </c>
      <c r="D914" s="32"/>
      <c r="E914" s="12">
        <f t="shared" si="134"/>
        <v>4.0088425925860065</v>
      </c>
      <c r="F914" s="2">
        <f t="shared" si="135"/>
        <v>-8.786952089704382</v>
      </c>
      <c r="G914" s="2">
        <f t="shared" si="136"/>
        <v>-11.314984709480122</v>
      </c>
    </row>
    <row r="915" spans="1:8" hidden="1" x14ac:dyDescent="0.25">
      <c r="A915" s="19">
        <v>41214.701145833329</v>
      </c>
      <c r="B915" s="32">
        <v>8.66</v>
      </c>
      <c r="C915" s="32">
        <v>11.13</v>
      </c>
      <c r="D915" s="32"/>
      <c r="E915" s="12">
        <f t="shared" si="134"/>
        <v>4.0157870370312594</v>
      </c>
      <c r="F915" s="2">
        <f t="shared" si="135"/>
        <v>-8.827726809378186</v>
      </c>
      <c r="G915" s="2">
        <f t="shared" si="136"/>
        <v>-11.345565749235474</v>
      </c>
    </row>
    <row r="916" spans="1:8" hidden="1" x14ac:dyDescent="0.25">
      <c r="A916" s="19">
        <v>41214.708090277774</v>
      </c>
      <c r="B916" s="32">
        <v>8.69</v>
      </c>
      <c r="C916" s="32">
        <v>11.16</v>
      </c>
      <c r="D916" s="32"/>
      <c r="E916" s="12">
        <f t="shared" si="134"/>
        <v>4.0227314814765123</v>
      </c>
      <c r="F916" s="2">
        <f t="shared" si="135"/>
        <v>-8.8583078491335367</v>
      </c>
      <c r="G916" s="2">
        <f t="shared" si="136"/>
        <v>-11.376146788990827</v>
      </c>
    </row>
    <row r="917" spans="1:8" hidden="1" x14ac:dyDescent="0.25">
      <c r="A917" s="19">
        <v>41214.71503472222</v>
      </c>
      <c r="B917" s="32">
        <v>8.65</v>
      </c>
      <c r="C917" s="32">
        <v>11.12</v>
      </c>
      <c r="D917" s="32"/>
      <c r="E917" s="12">
        <f t="shared" si="134"/>
        <v>4.0296759259217652</v>
      </c>
      <c r="F917" s="2">
        <f t="shared" si="135"/>
        <v>-8.8175331294597363</v>
      </c>
      <c r="G917" s="2">
        <f t="shared" si="136"/>
        <v>-11.335372069317023</v>
      </c>
    </row>
    <row r="918" spans="1:8" hidden="1" x14ac:dyDescent="0.25">
      <c r="A918" s="19">
        <v>41214.721979166665</v>
      </c>
      <c r="B918" s="32">
        <v>8.7200000000000006</v>
      </c>
      <c r="C918" s="32">
        <v>11.2</v>
      </c>
      <c r="D918" s="32"/>
      <c r="E918" s="12">
        <f t="shared" si="134"/>
        <v>4.036620370367018</v>
      </c>
      <c r="F918" s="2">
        <f t="shared" si="135"/>
        <v>-8.8888888888888893</v>
      </c>
      <c r="G918" s="2">
        <f t="shared" si="136"/>
        <v>-11.416921508664627</v>
      </c>
    </row>
    <row r="919" spans="1:8" x14ac:dyDescent="0.25">
      <c r="A919" s="19">
        <v>41214.72892361111</v>
      </c>
      <c r="B919" s="32">
        <v>8.75</v>
      </c>
      <c r="C919" s="32">
        <v>11.23</v>
      </c>
      <c r="D919" s="32"/>
      <c r="E919" s="12">
        <f t="shared" si="134"/>
        <v>4.0435648148122709</v>
      </c>
      <c r="F919" s="2">
        <f t="shared" si="135"/>
        <v>-8.91946992864424</v>
      </c>
      <c r="G919" s="2">
        <f t="shared" si="136"/>
        <v>-11.44750254841998</v>
      </c>
      <c r="H919" s="29">
        <f t="shared" ref="H919" si="140">A919</f>
        <v>41214.72892361111</v>
      </c>
    </row>
    <row r="920" spans="1:8" hidden="1" x14ac:dyDescent="0.25">
      <c r="A920" s="19">
        <v>41214.735868055555</v>
      </c>
      <c r="B920" s="32">
        <v>8.74</v>
      </c>
      <c r="C920" s="32">
        <v>11.23</v>
      </c>
      <c r="D920" s="32"/>
      <c r="E920" s="12">
        <f t="shared" si="134"/>
        <v>4.0505092592575238</v>
      </c>
      <c r="F920" s="2">
        <f t="shared" si="135"/>
        <v>-8.9092762487257904</v>
      </c>
      <c r="G920" s="2">
        <f t="shared" si="136"/>
        <v>-11.44750254841998</v>
      </c>
    </row>
    <row r="921" spans="1:8" hidden="1" x14ac:dyDescent="0.25">
      <c r="A921" s="19">
        <v>41214.742812500001</v>
      </c>
      <c r="B921" s="32">
        <v>8.74</v>
      </c>
      <c r="C921" s="32">
        <v>11.21</v>
      </c>
      <c r="D921" s="32"/>
      <c r="E921" s="12">
        <f t="shared" si="134"/>
        <v>4.0574537037027767</v>
      </c>
      <c r="F921" s="2">
        <f t="shared" si="135"/>
        <v>-8.9092762487257904</v>
      </c>
      <c r="G921" s="2">
        <f t="shared" si="136"/>
        <v>-11.42711518858308</v>
      </c>
    </row>
    <row r="922" spans="1:8" hidden="1" x14ac:dyDescent="0.25">
      <c r="A922" s="19">
        <v>41214.749756944446</v>
      </c>
      <c r="B922" s="32">
        <v>8.7799999999999994</v>
      </c>
      <c r="C922" s="32">
        <v>11.26</v>
      </c>
      <c r="D922" s="32"/>
      <c r="E922" s="12">
        <f t="shared" si="134"/>
        <v>4.0643981481480296</v>
      </c>
      <c r="F922" s="2">
        <f t="shared" si="135"/>
        <v>-8.9500509683995926</v>
      </c>
      <c r="G922" s="2">
        <f t="shared" si="136"/>
        <v>-11.47808358817533</v>
      </c>
    </row>
    <row r="923" spans="1:8" hidden="1" x14ac:dyDescent="0.25">
      <c r="A923" s="19">
        <v>41214.756701388884</v>
      </c>
      <c r="B923" s="32">
        <v>8.85</v>
      </c>
      <c r="C923" s="32">
        <v>11.32</v>
      </c>
      <c r="D923" s="32"/>
      <c r="E923" s="12">
        <f t="shared" si="134"/>
        <v>4.0713425925860065</v>
      </c>
      <c r="F923" s="2">
        <f t="shared" si="135"/>
        <v>-9.0214067278287455</v>
      </c>
      <c r="G923" s="2">
        <f t="shared" si="136"/>
        <v>-11.539245667686036</v>
      </c>
    </row>
    <row r="924" spans="1:8" hidden="1" x14ac:dyDescent="0.25">
      <c r="A924" s="19">
        <v>41214.763645833329</v>
      </c>
      <c r="B924" s="32">
        <v>8.89</v>
      </c>
      <c r="C924" s="32">
        <v>11.35</v>
      </c>
      <c r="D924" s="32"/>
      <c r="E924" s="12">
        <f t="shared" si="134"/>
        <v>4.0782870370312594</v>
      </c>
      <c r="F924" s="2">
        <f t="shared" si="135"/>
        <v>-9.0621814475025495</v>
      </c>
      <c r="G924" s="2">
        <f t="shared" si="136"/>
        <v>-11.569826707441386</v>
      </c>
    </row>
    <row r="925" spans="1:8" x14ac:dyDescent="0.25">
      <c r="A925" s="19">
        <v>41214.770590277774</v>
      </c>
      <c r="B925" s="32">
        <v>8.93</v>
      </c>
      <c r="C925" s="32">
        <v>11.39</v>
      </c>
      <c r="D925" s="32"/>
      <c r="E925" s="12">
        <f t="shared" si="134"/>
        <v>4.0852314814765123</v>
      </c>
      <c r="F925" s="2">
        <f t="shared" si="135"/>
        <v>-9.1029561671763499</v>
      </c>
      <c r="G925" s="2">
        <f t="shared" si="136"/>
        <v>-11.610601427115188</v>
      </c>
      <c r="H925" s="29">
        <f t="shared" ref="H925" si="141">A925</f>
        <v>41214.770590277774</v>
      </c>
    </row>
    <row r="926" spans="1:8" hidden="1" x14ac:dyDescent="0.25">
      <c r="A926" s="19">
        <v>41214.77753472222</v>
      </c>
      <c r="B926" s="32">
        <v>8.98</v>
      </c>
      <c r="C926" s="32">
        <v>11.44</v>
      </c>
      <c r="D926" s="32"/>
      <c r="E926" s="12">
        <f t="shared" si="134"/>
        <v>4.0921759259217652</v>
      </c>
      <c r="F926" s="2">
        <f t="shared" si="135"/>
        <v>-9.1539245667686036</v>
      </c>
      <c r="G926" s="2">
        <f t="shared" si="136"/>
        <v>-11.66156982670744</v>
      </c>
    </row>
    <row r="927" spans="1:8" hidden="1" x14ac:dyDescent="0.25">
      <c r="A927" s="19">
        <v>41214.784479166665</v>
      </c>
      <c r="B927" s="32">
        <v>9.01</v>
      </c>
      <c r="C927" s="32">
        <v>11.48</v>
      </c>
      <c r="D927" s="32"/>
      <c r="E927" s="12">
        <f t="shared" si="134"/>
        <v>4.099120370367018</v>
      </c>
      <c r="F927" s="2">
        <f t="shared" si="135"/>
        <v>-9.1845056065239543</v>
      </c>
      <c r="G927" s="2">
        <f t="shared" si="136"/>
        <v>-11.702344546381244</v>
      </c>
    </row>
    <row r="928" spans="1:8" hidden="1" x14ac:dyDescent="0.25">
      <c r="A928" s="19">
        <v>41214.79142361111</v>
      </c>
      <c r="B928" s="32">
        <v>9.07</v>
      </c>
      <c r="C928" s="32">
        <v>11.53</v>
      </c>
      <c r="D928" s="32"/>
      <c r="E928" s="12">
        <f t="shared" si="134"/>
        <v>4.1060648148122709</v>
      </c>
      <c r="F928" s="2">
        <f t="shared" si="135"/>
        <v>-9.2456676860346594</v>
      </c>
      <c r="G928" s="2">
        <f t="shared" si="136"/>
        <v>-11.753312945973496</v>
      </c>
    </row>
    <row r="929" spans="1:8" hidden="1" x14ac:dyDescent="0.25">
      <c r="A929" s="19">
        <v>41214.798368055555</v>
      </c>
      <c r="B929" s="32">
        <v>9.11</v>
      </c>
      <c r="C929" s="32">
        <v>11.58</v>
      </c>
      <c r="D929" s="32"/>
      <c r="E929" s="12">
        <f t="shared" si="134"/>
        <v>4.1130092592575238</v>
      </c>
      <c r="F929" s="2">
        <f t="shared" si="135"/>
        <v>-9.2864424057084598</v>
      </c>
      <c r="G929" s="2">
        <f t="shared" si="136"/>
        <v>-11.80428134556575</v>
      </c>
    </row>
    <row r="930" spans="1:8" hidden="1" x14ac:dyDescent="0.25">
      <c r="A930" s="19">
        <v>41214.805312500001</v>
      </c>
      <c r="B930" s="32">
        <v>9.14</v>
      </c>
      <c r="C930" s="32">
        <v>11.62</v>
      </c>
      <c r="D930" s="32"/>
      <c r="E930" s="12">
        <f t="shared" si="134"/>
        <v>4.1199537037027767</v>
      </c>
      <c r="F930" s="2">
        <f t="shared" si="135"/>
        <v>-9.3170234454638123</v>
      </c>
      <c r="G930" s="2">
        <f t="shared" si="136"/>
        <v>-11.84505606523955</v>
      </c>
    </row>
    <row r="931" spans="1:8" x14ac:dyDescent="0.25">
      <c r="A931" s="19">
        <v>41214.812256944446</v>
      </c>
      <c r="B931" s="32">
        <v>9.18</v>
      </c>
      <c r="C931" s="32">
        <v>11.65</v>
      </c>
      <c r="D931" s="32"/>
      <c r="E931" s="12">
        <f t="shared" si="134"/>
        <v>4.1268981481480296</v>
      </c>
      <c r="F931" s="2">
        <f t="shared" si="135"/>
        <v>-9.3577981651376145</v>
      </c>
      <c r="G931" s="2">
        <f t="shared" si="136"/>
        <v>-11.875637104994905</v>
      </c>
      <c r="H931" s="29">
        <f t="shared" ref="H931" si="142">A931</f>
        <v>41214.812256944446</v>
      </c>
    </row>
    <row r="932" spans="1:8" hidden="1" x14ac:dyDescent="0.25">
      <c r="A932" s="19">
        <v>41214.819201388884</v>
      </c>
      <c r="B932" s="32">
        <v>9.2100000000000009</v>
      </c>
      <c r="C932" s="32">
        <v>11.68</v>
      </c>
      <c r="D932" s="32"/>
      <c r="E932" s="12">
        <f t="shared" si="134"/>
        <v>4.1338425925860065</v>
      </c>
      <c r="F932" s="2">
        <f t="shared" si="135"/>
        <v>-9.3883792048929671</v>
      </c>
      <c r="G932" s="2">
        <f t="shared" si="136"/>
        <v>-11.906218144750255</v>
      </c>
    </row>
    <row r="933" spans="1:8" hidden="1" x14ac:dyDescent="0.25">
      <c r="A933" s="19">
        <v>41214.826145833329</v>
      </c>
      <c r="B933" s="32">
        <v>9.24</v>
      </c>
      <c r="C933" s="32">
        <v>11.72</v>
      </c>
      <c r="D933" s="32"/>
      <c r="E933" s="12">
        <f t="shared" si="134"/>
        <v>4.1407870370312594</v>
      </c>
      <c r="F933" s="2">
        <f t="shared" si="135"/>
        <v>-9.4189602446483178</v>
      </c>
      <c r="G933" s="2">
        <f t="shared" si="136"/>
        <v>-11.946992864424058</v>
      </c>
    </row>
    <row r="934" spans="1:8" hidden="1" x14ac:dyDescent="0.25">
      <c r="A934" s="19">
        <v>41214.833090277774</v>
      </c>
      <c r="B934" s="32">
        <v>9.3000000000000007</v>
      </c>
      <c r="C934" s="32">
        <v>11.77</v>
      </c>
      <c r="D934" s="32"/>
      <c r="E934" s="12">
        <f t="shared" si="134"/>
        <v>4.1477314814765123</v>
      </c>
      <c r="F934" s="2">
        <f t="shared" si="135"/>
        <v>-9.4801223241590229</v>
      </c>
      <c r="G934" s="2">
        <f t="shared" si="136"/>
        <v>-11.997961264016309</v>
      </c>
    </row>
    <row r="935" spans="1:8" hidden="1" x14ac:dyDescent="0.25">
      <c r="A935" s="19">
        <v>41214.84003472222</v>
      </c>
      <c r="B935" s="32">
        <v>9.35</v>
      </c>
      <c r="C935" s="32">
        <v>11.82</v>
      </c>
      <c r="D935" s="32"/>
      <c r="E935" s="12">
        <f t="shared" si="134"/>
        <v>4.1546759259217652</v>
      </c>
      <c r="F935" s="2">
        <f t="shared" si="135"/>
        <v>-9.5310907237512748</v>
      </c>
      <c r="G935" s="2">
        <f t="shared" si="136"/>
        <v>-12.048929663608563</v>
      </c>
    </row>
    <row r="936" spans="1:8" hidden="1" x14ac:dyDescent="0.25">
      <c r="A936" s="19">
        <v>41214.846979166665</v>
      </c>
      <c r="B936" s="32">
        <v>9.3800000000000008</v>
      </c>
      <c r="C936" s="32">
        <v>11.86</v>
      </c>
      <c r="D936" s="32"/>
      <c r="E936" s="12">
        <f t="shared" si="134"/>
        <v>4.161620370367018</v>
      </c>
      <c r="F936" s="2">
        <f t="shared" si="135"/>
        <v>-9.5616717635066273</v>
      </c>
      <c r="G936" s="2">
        <f t="shared" si="136"/>
        <v>-12.089704383282365</v>
      </c>
    </row>
    <row r="937" spans="1:8" x14ac:dyDescent="0.25">
      <c r="A937" s="19">
        <v>41214.85392361111</v>
      </c>
      <c r="B937" s="32">
        <v>9.43</v>
      </c>
      <c r="C937" s="32">
        <v>11.91</v>
      </c>
      <c r="D937" s="32"/>
      <c r="E937" s="12">
        <f t="shared" si="134"/>
        <v>4.1685648148122709</v>
      </c>
      <c r="F937" s="2">
        <f t="shared" si="135"/>
        <v>-9.6126401630988791</v>
      </c>
      <c r="G937" s="2">
        <f t="shared" si="136"/>
        <v>-12.140672782874619</v>
      </c>
      <c r="H937" s="29">
        <f t="shared" ref="H937" si="143">A937</f>
        <v>41214.85392361111</v>
      </c>
    </row>
    <row r="938" spans="1:8" hidden="1" x14ac:dyDescent="0.25">
      <c r="A938" s="19">
        <v>41214.860868055555</v>
      </c>
      <c r="B938" s="32">
        <v>9.4700000000000006</v>
      </c>
      <c r="C938" s="32">
        <v>11.95</v>
      </c>
      <c r="D938" s="32"/>
      <c r="E938" s="12">
        <f t="shared" si="134"/>
        <v>4.1755092592575238</v>
      </c>
      <c r="F938" s="2">
        <f t="shared" si="135"/>
        <v>-9.6534148827726813</v>
      </c>
      <c r="G938" s="2">
        <f t="shared" si="136"/>
        <v>-12.181447502548419</v>
      </c>
    </row>
    <row r="939" spans="1:8" hidden="1" x14ac:dyDescent="0.25">
      <c r="A939" s="19">
        <v>41214.867812500001</v>
      </c>
      <c r="B939" s="32">
        <v>9.52</v>
      </c>
      <c r="C939" s="32">
        <v>12</v>
      </c>
      <c r="D939" s="32"/>
      <c r="E939" s="12">
        <f t="shared" si="134"/>
        <v>4.1824537037027767</v>
      </c>
      <c r="F939" s="2">
        <f t="shared" si="135"/>
        <v>-9.7043832823649332</v>
      </c>
      <c r="G939" s="2">
        <f t="shared" si="136"/>
        <v>-12.232415902140673</v>
      </c>
    </row>
    <row r="940" spans="1:8" hidden="1" x14ac:dyDescent="0.25">
      <c r="A940" s="19">
        <v>41214.874756944446</v>
      </c>
      <c r="B940" s="32">
        <v>9.57</v>
      </c>
      <c r="C940" s="32">
        <v>12.05</v>
      </c>
      <c r="D940" s="32"/>
      <c r="E940" s="12">
        <f t="shared" si="134"/>
        <v>4.1893981481480296</v>
      </c>
      <c r="F940" s="2">
        <f t="shared" si="135"/>
        <v>-9.7553516819571868</v>
      </c>
      <c r="G940" s="2">
        <f t="shared" si="136"/>
        <v>-12.283384301732927</v>
      </c>
    </row>
    <row r="941" spans="1:8" hidden="1" x14ac:dyDescent="0.25">
      <c r="A941" s="19">
        <v>41214.881701388884</v>
      </c>
      <c r="B941" s="32">
        <v>9.61</v>
      </c>
      <c r="C941" s="32">
        <v>12.09</v>
      </c>
      <c r="D941" s="32"/>
      <c r="E941" s="12">
        <f t="shared" si="134"/>
        <v>4.1963425925860065</v>
      </c>
      <c r="F941" s="2">
        <f t="shared" si="135"/>
        <v>-9.796126401630989</v>
      </c>
      <c r="G941" s="2">
        <f t="shared" si="136"/>
        <v>-12.324159021406729</v>
      </c>
    </row>
    <row r="942" spans="1:8" hidden="1" x14ac:dyDescent="0.25">
      <c r="A942" s="19">
        <v>41214.888645833329</v>
      </c>
      <c r="B942" s="32">
        <v>9.66</v>
      </c>
      <c r="C942" s="32">
        <v>12.14</v>
      </c>
      <c r="D942" s="32"/>
      <c r="E942" s="12">
        <f t="shared" si="134"/>
        <v>4.2032870370312594</v>
      </c>
      <c r="F942" s="2">
        <f t="shared" si="135"/>
        <v>-9.8470948012232427</v>
      </c>
      <c r="G942" s="2">
        <f t="shared" si="136"/>
        <v>-12.375127420998981</v>
      </c>
    </row>
    <row r="943" spans="1:8" x14ac:dyDescent="0.25">
      <c r="A943" s="19">
        <v>41214.895590277774</v>
      </c>
      <c r="B943" s="32">
        <v>9.6999999999999993</v>
      </c>
      <c r="C943" s="32">
        <v>12.18</v>
      </c>
      <c r="D943" s="32"/>
      <c r="E943" s="12">
        <f t="shared" si="134"/>
        <v>4.2102314814765123</v>
      </c>
      <c r="F943" s="2">
        <f t="shared" si="135"/>
        <v>-9.8878695208970431</v>
      </c>
      <c r="G943" s="2">
        <f t="shared" si="136"/>
        <v>-12.415902140672783</v>
      </c>
      <c r="H943" s="29">
        <f t="shared" ref="H943" si="144">A943</f>
        <v>41214.895590277774</v>
      </c>
    </row>
    <row r="944" spans="1:8" hidden="1" x14ac:dyDescent="0.25">
      <c r="A944" s="19">
        <v>41214.90253472222</v>
      </c>
      <c r="B944" s="32">
        <v>9.73</v>
      </c>
      <c r="C944" s="32">
        <v>12.22</v>
      </c>
      <c r="D944" s="32"/>
      <c r="E944" s="12">
        <f t="shared" si="134"/>
        <v>4.2171759259217652</v>
      </c>
      <c r="F944" s="2">
        <f t="shared" si="135"/>
        <v>-9.9184505606523956</v>
      </c>
      <c r="G944" s="2">
        <f t="shared" si="136"/>
        <v>-12.456676860346587</v>
      </c>
    </row>
    <row r="945" spans="1:8" hidden="1" x14ac:dyDescent="0.25">
      <c r="A945" s="19">
        <v>41214.909479166665</v>
      </c>
      <c r="B945" s="32">
        <v>9.7799999999999994</v>
      </c>
      <c r="C945" s="32">
        <v>12.26</v>
      </c>
      <c r="D945" s="32"/>
      <c r="E945" s="12">
        <f t="shared" si="134"/>
        <v>4.224120370367018</v>
      </c>
      <c r="F945" s="2">
        <f t="shared" si="135"/>
        <v>-9.9694189602446475</v>
      </c>
      <c r="G945" s="2">
        <f t="shared" si="136"/>
        <v>-12.497451580020387</v>
      </c>
    </row>
    <row r="946" spans="1:8" hidden="1" x14ac:dyDescent="0.25">
      <c r="A946" s="19">
        <v>41214.91642361111</v>
      </c>
      <c r="B946" s="32">
        <v>9.82</v>
      </c>
      <c r="C946" s="32">
        <v>12.3</v>
      </c>
      <c r="D946" s="32"/>
      <c r="E946" s="12">
        <f t="shared" si="134"/>
        <v>4.2310648148122709</v>
      </c>
      <c r="F946" s="2">
        <f t="shared" si="135"/>
        <v>-10.010193679918451</v>
      </c>
      <c r="G946" s="2">
        <f t="shared" si="136"/>
        <v>-12.538226299694191</v>
      </c>
    </row>
    <row r="947" spans="1:8" hidden="1" x14ac:dyDescent="0.25">
      <c r="A947" s="19">
        <v>41214.923368055555</v>
      </c>
      <c r="B947" s="32">
        <v>9.85</v>
      </c>
      <c r="C947" s="32">
        <v>12.34</v>
      </c>
      <c r="D947" s="32"/>
      <c r="E947" s="12">
        <f t="shared" si="134"/>
        <v>4.2380092592575238</v>
      </c>
      <c r="F947" s="2">
        <f t="shared" si="135"/>
        <v>-10.040774719673802</v>
      </c>
      <c r="G947" s="2">
        <f t="shared" si="136"/>
        <v>-12.579001019367992</v>
      </c>
    </row>
    <row r="948" spans="1:8" hidden="1" x14ac:dyDescent="0.25">
      <c r="A948" s="19">
        <v>41214.930312500001</v>
      </c>
      <c r="B948" s="32">
        <v>9.9</v>
      </c>
      <c r="C948" s="32">
        <v>12.38</v>
      </c>
      <c r="D948" s="32"/>
      <c r="E948" s="12">
        <f t="shared" si="134"/>
        <v>4.2449537037027767</v>
      </c>
      <c r="F948" s="2">
        <f t="shared" si="135"/>
        <v>-10.091743119266056</v>
      </c>
      <c r="G948" s="2">
        <f t="shared" si="136"/>
        <v>-12.619775739041796</v>
      </c>
    </row>
    <row r="949" spans="1:8" x14ac:dyDescent="0.25">
      <c r="A949" s="19">
        <v>41214.937256944446</v>
      </c>
      <c r="B949" s="32">
        <v>9.9600000000000009</v>
      </c>
      <c r="C949" s="32">
        <v>12.45</v>
      </c>
      <c r="D949" s="32"/>
      <c r="E949" s="12">
        <f t="shared" si="134"/>
        <v>4.2518981481480296</v>
      </c>
      <c r="F949" s="2">
        <f t="shared" si="135"/>
        <v>-10.152905198776759</v>
      </c>
      <c r="G949" s="2">
        <f t="shared" si="136"/>
        <v>-12.691131498470947</v>
      </c>
      <c r="H949" s="29">
        <f t="shared" ref="H949" si="145">A949</f>
        <v>41214.937256944446</v>
      </c>
    </row>
    <row r="950" spans="1:8" hidden="1" x14ac:dyDescent="0.25">
      <c r="A950" s="19">
        <v>41214.944201388884</v>
      </c>
      <c r="B950" s="32">
        <v>9.99</v>
      </c>
      <c r="C950" s="32">
        <v>12.49</v>
      </c>
      <c r="D950" s="32"/>
      <c r="E950" s="12">
        <f t="shared" si="134"/>
        <v>4.2588425925860065</v>
      </c>
      <c r="F950" s="2">
        <f t="shared" si="135"/>
        <v>-10.18348623853211</v>
      </c>
      <c r="G950" s="2">
        <f t="shared" si="136"/>
        <v>-12.731906218144751</v>
      </c>
    </row>
    <row r="951" spans="1:8" hidden="1" x14ac:dyDescent="0.25">
      <c r="A951" s="19">
        <v>41214.951145833329</v>
      </c>
      <c r="B951" s="32">
        <v>10.039999999999999</v>
      </c>
      <c r="C951" s="32">
        <v>12.53</v>
      </c>
      <c r="D951" s="32"/>
      <c r="E951" s="12">
        <f t="shared" si="134"/>
        <v>4.2657870370312594</v>
      </c>
      <c r="F951" s="2">
        <f t="shared" si="135"/>
        <v>-10.234454638124362</v>
      </c>
      <c r="G951" s="2">
        <f t="shared" si="136"/>
        <v>-12.772680937818553</v>
      </c>
    </row>
    <row r="952" spans="1:8" hidden="1" x14ac:dyDescent="0.25">
      <c r="A952" s="19">
        <v>41214.958090277774</v>
      </c>
      <c r="B952" s="32">
        <v>10.08</v>
      </c>
      <c r="C952" s="32">
        <v>12.58</v>
      </c>
      <c r="D952" s="32"/>
      <c r="E952" s="12">
        <f t="shared" si="134"/>
        <v>4.2727314814765123</v>
      </c>
      <c r="F952" s="2">
        <f t="shared" si="135"/>
        <v>-10.275229357798166</v>
      </c>
      <c r="G952" s="2">
        <f t="shared" si="136"/>
        <v>-12.823649337410806</v>
      </c>
    </row>
    <row r="953" spans="1:8" hidden="1" x14ac:dyDescent="0.25">
      <c r="A953" s="19">
        <v>41214.96503472222</v>
      </c>
      <c r="B953" s="32">
        <v>10.14</v>
      </c>
      <c r="C953" s="32">
        <v>12.63</v>
      </c>
      <c r="D953" s="32"/>
      <c r="E953" s="12">
        <f t="shared" si="134"/>
        <v>4.2796759259217652</v>
      </c>
      <c r="F953" s="2">
        <f t="shared" si="135"/>
        <v>-10.336391437308869</v>
      </c>
      <c r="G953" s="2">
        <f t="shared" si="136"/>
        <v>-12.874617737003058</v>
      </c>
    </row>
    <row r="954" spans="1:8" hidden="1" x14ac:dyDescent="0.25">
      <c r="A954" s="19">
        <v>41214.971979166665</v>
      </c>
      <c r="B954" s="32">
        <v>10.17</v>
      </c>
      <c r="C954" s="32">
        <v>12.66</v>
      </c>
      <c r="D954" s="32"/>
      <c r="E954" s="12">
        <f t="shared" si="134"/>
        <v>4.286620370367018</v>
      </c>
      <c r="F954" s="2">
        <f t="shared" si="135"/>
        <v>-10.36697247706422</v>
      </c>
      <c r="G954" s="2">
        <f t="shared" si="136"/>
        <v>-12.905198776758411</v>
      </c>
    </row>
    <row r="955" spans="1:8" x14ac:dyDescent="0.25">
      <c r="A955" s="19">
        <v>41214.97892361111</v>
      </c>
      <c r="B955" s="32">
        <v>10.220000000000001</v>
      </c>
      <c r="C955" s="32">
        <v>12.71</v>
      </c>
      <c r="D955" s="32"/>
      <c r="E955" s="12">
        <f t="shared" si="134"/>
        <v>4.2935648148122709</v>
      </c>
      <c r="F955" s="2">
        <f t="shared" si="135"/>
        <v>-10.417940876656473</v>
      </c>
      <c r="G955" s="2">
        <f t="shared" si="136"/>
        <v>-12.956167176350665</v>
      </c>
      <c r="H955" s="29">
        <f t="shared" ref="H955" si="146">A955</f>
        <v>41214.97892361111</v>
      </c>
    </row>
    <row r="956" spans="1:8" hidden="1" x14ac:dyDescent="0.25">
      <c r="A956" s="19">
        <v>41214.985868055555</v>
      </c>
      <c r="B956" s="32">
        <v>10.27</v>
      </c>
      <c r="C956" s="32">
        <v>12.76</v>
      </c>
      <c r="D956" s="32"/>
      <c r="E956" s="12">
        <f t="shared" si="134"/>
        <v>4.3005092592575238</v>
      </c>
      <c r="F956" s="2">
        <f t="shared" si="135"/>
        <v>-10.468909276248725</v>
      </c>
      <c r="G956" s="2">
        <f t="shared" si="136"/>
        <v>-13.007135575942915</v>
      </c>
    </row>
    <row r="957" spans="1:8" hidden="1" x14ac:dyDescent="0.25">
      <c r="A957" s="19">
        <v>41214.992812500001</v>
      </c>
      <c r="B957" s="32">
        <v>10.31</v>
      </c>
      <c r="C957" s="32">
        <v>12.81</v>
      </c>
      <c r="D957" s="32"/>
      <c r="E957" s="12">
        <f t="shared" si="134"/>
        <v>4.3074537037027767</v>
      </c>
      <c r="F957" s="2">
        <f t="shared" si="135"/>
        <v>-10.509683995922529</v>
      </c>
      <c r="G957" s="2">
        <f t="shared" si="136"/>
        <v>-13.058103975535168</v>
      </c>
    </row>
    <row r="958" spans="1:8" hidden="1" x14ac:dyDescent="0.25">
      <c r="A958" s="19">
        <v>41214.999756944446</v>
      </c>
      <c r="B958" s="32">
        <v>10.37</v>
      </c>
      <c r="C958" s="32">
        <v>12.86</v>
      </c>
      <c r="D958" s="32"/>
      <c r="E958" s="12">
        <f t="shared" si="134"/>
        <v>4.3143981481480296</v>
      </c>
      <c r="F958" s="2">
        <f t="shared" si="135"/>
        <v>-10.570846075433231</v>
      </c>
      <c r="G958" s="2">
        <f t="shared" si="136"/>
        <v>-13.10907237512742</v>
      </c>
    </row>
    <row r="959" spans="1:8" hidden="1" x14ac:dyDescent="0.25">
      <c r="A959" s="19">
        <v>41215.006701388884</v>
      </c>
      <c r="B959" s="32">
        <v>10.38</v>
      </c>
      <c r="C959" s="32">
        <v>12.88</v>
      </c>
      <c r="D959" s="32"/>
      <c r="E959" s="12">
        <f t="shared" si="134"/>
        <v>4.3213425925860065</v>
      </c>
      <c r="F959" s="2">
        <f t="shared" si="135"/>
        <v>-10.581039755351682</v>
      </c>
      <c r="G959" s="2">
        <f t="shared" si="136"/>
        <v>-13.129459734964323</v>
      </c>
    </row>
    <row r="960" spans="1:8" hidden="1" x14ac:dyDescent="0.25">
      <c r="A960" s="19">
        <v>41215.013645833329</v>
      </c>
      <c r="B960" s="32">
        <v>10.45</v>
      </c>
      <c r="C960" s="32">
        <v>12.94</v>
      </c>
      <c r="D960" s="32"/>
      <c r="E960" s="12">
        <f t="shared" si="134"/>
        <v>4.3282870370312594</v>
      </c>
      <c r="F960" s="2">
        <f t="shared" si="135"/>
        <v>-10.652395514780835</v>
      </c>
      <c r="G960" s="2">
        <f t="shared" si="136"/>
        <v>-13.190621814475024</v>
      </c>
    </row>
    <row r="961" spans="1:8" x14ac:dyDescent="0.25">
      <c r="A961" s="19">
        <v>41215.020590277774</v>
      </c>
      <c r="B961" s="32">
        <v>10.49</v>
      </c>
      <c r="C961" s="32">
        <v>12.99</v>
      </c>
      <c r="D961" s="32"/>
      <c r="E961" s="12">
        <f t="shared" si="134"/>
        <v>4.3352314814765123</v>
      </c>
      <c r="F961" s="2">
        <f t="shared" si="135"/>
        <v>-10.693170234454639</v>
      </c>
      <c r="G961" s="2">
        <f t="shared" si="136"/>
        <v>-13.241590214067278</v>
      </c>
      <c r="H961" s="29">
        <f t="shared" ref="H961" si="147">A961</f>
        <v>41215.020590277774</v>
      </c>
    </row>
    <row r="962" spans="1:8" hidden="1" x14ac:dyDescent="0.25">
      <c r="A962" s="19">
        <v>41215.02753472222</v>
      </c>
      <c r="B962" s="32">
        <v>10.54</v>
      </c>
      <c r="C962" s="32">
        <v>13.03</v>
      </c>
      <c r="D962" s="32"/>
      <c r="E962" s="12">
        <f t="shared" si="134"/>
        <v>4.3421759259217652</v>
      </c>
      <c r="F962" s="2">
        <f t="shared" si="135"/>
        <v>-10.744138634046891</v>
      </c>
      <c r="G962" s="2">
        <f t="shared" si="136"/>
        <v>-13.28236493374108</v>
      </c>
    </row>
    <row r="963" spans="1:8" hidden="1" x14ac:dyDescent="0.25">
      <c r="A963" s="19">
        <v>41215.034479166665</v>
      </c>
      <c r="B963" s="32">
        <v>10.58</v>
      </c>
      <c r="C963" s="32">
        <v>13.08</v>
      </c>
      <c r="D963" s="32"/>
      <c r="E963" s="12">
        <f t="shared" ref="E963:E1022" si="148">A963-$I$2</f>
        <v>4.349120370367018</v>
      </c>
      <c r="F963" s="2">
        <f t="shared" ref="F963:F1022" si="149">B963/-0.981</f>
        <v>-10.784913353720693</v>
      </c>
      <c r="G963" s="2">
        <f t="shared" ref="G963:G1022" si="150">C963/-0.981</f>
        <v>-13.333333333333334</v>
      </c>
    </row>
    <row r="964" spans="1:8" hidden="1" x14ac:dyDescent="0.25">
      <c r="A964" s="19">
        <v>41215.04142361111</v>
      </c>
      <c r="B964" s="32">
        <v>10.63</v>
      </c>
      <c r="C964" s="32">
        <v>13.14</v>
      </c>
      <c r="D964" s="32"/>
      <c r="E964" s="12">
        <f t="shared" si="148"/>
        <v>4.3560648148122709</v>
      </c>
      <c r="F964" s="2">
        <f t="shared" si="149"/>
        <v>-10.835881753312947</v>
      </c>
      <c r="G964" s="2">
        <f t="shared" si="150"/>
        <v>-13.394495412844037</v>
      </c>
    </row>
    <row r="965" spans="1:8" hidden="1" x14ac:dyDescent="0.25">
      <c r="A965" s="19">
        <v>41215.048368055555</v>
      </c>
      <c r="B965" s="32">
        <v>10.67</v>
      </c>
      <c r="C965" s="32">
        <v>13.18</v>
      </c>
      <c r="D965" s="32"/>
      <c r="E965" s="12">
        <f t="shared" si="148"/>
        <v>4.3630092592575238</v>
      </c>
      <c r="F965" s="2">
        <f t="shared" si="149"/>
        <v>-10.876656472986749</v>
      </c>
      <c r="G965" s="2">
        <f t="shared" si="150"/>
        <v>-13.435270132517839</v>
      </c>
    </row>
    <row r="966" spans="1:8" hidden="1" x14ac:dyDescent="0.25">
      <c r="A966" s="19">
        <v>41215.055312500001</v>
      </c>
      <c r="B966" s="32">
        <v>10.71</v>
      </c>
      <c r="C966" s="32">
        <v>13.22</v>
      </c>
      <c r="D966" s="32"/>
      <c r="E966" s="12">
        <f t="shared" si="148"/>
        <v>4.3699537037027767</v>
      </c>
      <c r="F966" s="2">
        <f t="shared" si="149"/>
        <v>-10.917431192660551</v>
      </c>
      <c r="G966" s="2">
        <f t="shared" si="150"/>
        <v>-13.476044852191642</v>
      </c>
    </row>
    <row r="967" spans="1:8" x14ac:dyDescent="0.25">
      <c r="A967" s="19">
        <v>41215.062256944446</v>
      </c>
      <c r="B967" s="32">
        <v>10.77</v>
      </c>
      <c r="C967" s="32">
        <v>13.27</v>
      </c>
      <c r="D967" s="32"/>
      <c r="E967" s="12">
        <f t="shared" si="148"/>
        <v>4.3768981481480296</v>
      </c>
      <c r="F967" s="2">
        <f t="shared" si="149"/>
        <v>-10.978593272171253</v>
      </c>
      <c r="G967" s="2">
        <f t="shared" si="150"/>
        <v>-13.527013251783893</v>
      </c>
      <c r="H967" s="29">
        <f t="shared" ref="H967" si="151">A967</f>
        <v>41215.062256944446</v>
      </c>
    </row>
    <row r="968" spans="1:8" hidden="1" x14ac:dyDescent="0.25">
      <c r="A968" s="19">
        <v>41215.069201388884</v>
      </c>
      <c r="B968" s="32">
        <v>10.8</v>
      </c>
      <c r="C968" s="32">
        <v>13.31</v>
      </c>
      <c r="D968" s="32"/>
      <c r="E968" s="12">
        <f t="shared" si="148"/>
        <v>4.3838425925860065</v>
      </c>
      <c r="F968" s="2">
        <f t="shared" si="149"/>
        <v>-11.009174311926607</v>
      </c>
      <c r="G968" s="2">
        <f t="shared" si="150"/>
        <v>-13.567787971457697</v>
      </c>
    </row>
    <row r="969" spans="1:8" hidden="1" x14ac:dyDescent="0.25">
      <c r="A969" s="19">
        <v>41215.076145833329</v>
      </c>
      <c r="B969" s="32">
        <v>10.85</v>
      </c>
      <c r="C969" s="32">
        <v>13.36</v>
      </c>
      <c r="D969" s="32"/>
      <c r="E969" s="12">
        <f t="shared" si="148"/>
        <v>4.3907870370312594</v>
      </c>
      <c r="F969" s="2">
        <f t="shared" si="149"/>
        <v>-11.060142711518859</v>
      </c>
      <c r="G969" s="2">
        <f t="shared" si="150"/>
        <v>-13.618756371049949</v>
      </c>
    </row>
    <row r="970" spans="1:8" hidden="1" x14ac:dyDescent="0.25">
      <c r="A970" s="19">
        <v>41215.083090277774</v>
      </c>
      <c r="B970" s="32">
        <v>10.9</v>
      </c>
      <c r="C970" s="32">
        <v>13.39</v>
      </c>
      <c r="D970" s="32"/>
      <c r="E970" s="12">
        <f t="shared" si="148"/>
        <v>4.3977314814765123</v>
      </c>
      <c r="F970" s="2">
        <f t="shared" si="149"/>
        <v>-11.111111111111112</v>
      </c>
      <c r="G970" s="2">
        <f t="shared" si="150"/>
        <v>-13.649337410805302</v>
      </c>
    </row>
    <row r="971" spans="1:8" hidden="1" x14ac:dyDescent="0.25">
      <c r="A971" s="19">
        <v>41215.09003472222</v>
      </c>
      <c r="B971" s="32">
        <v>10.95</v>
      </c>
      <c r="C971" s="32">
        <v>13.44</v>
      </c>
      <c r="D971" s="32"/>
      <c r="E971" s="12">
        <f t="shared" si="148"/>
        <v>4.4046759259217652</v>
      </c>
      <c r="F971" s="2">
        <f t="shared" si="149"/>
        <v>-11.162079510703363</v>
      </c>
      <c r="G971" s="2">
        <f t="shared" si="150"/>
        <v>-13.700305810397554</v>
      </c>
    </row>
    <row r="972" spans="1:8" hidden="1" x14ac:dyDescent="0.25">
      <c r="A972" s="19">
        <v>41215.096979166665</v>
      </c>
      <c r="B972" s="32">
        <v>10.99</v>
      </c>
      <c r="C972" s="32">
        <v>13.49</v>
      </c>
      <c r="D972" s="32"/>
      <c r="E972" s="12">
        <f t="shared" si="148"/>
        <v>4.411620370367018</v>
      </c>
      <c r="F972" s="2">
        <f t="shared" si="149"/>
        <v>-11.202854230377167</v>
      </c>
      <c r="G972" s="2">
        <f t="shared" si="150"/>
        <v>-13.751274209989807</v>
      </c>
    </row>
    <row r="973" spans="1:8" x14ac:dyDescent="0.25">
      <c r="A973" s="19">
        <v>41215.10392361111</v>
      </c>
      <c r="B973" s="32">
        <v>11.04</v>
      </c>
      <c r="C973" s="32">
        <v>13.55</v>
      </c>
      <c r="D973" s="32"/>
      <c r="E973" s="12">
        <f t="shared" si="148"/>
        <v>4.4185648148122709</v>
      </c>
      <c r="F973" s="2">
        <f t="shared" si="149"/>
        <v>-11.253822629969418</v>
      </c>
      <c r="G973" s="2">
        <f t="shared" si="150"/>
        <v>-13.812436289500511</v>
      </c>
      <c r="H973" s="29">
        <f t="shared" ref="H973" si="152">A973</f>
        <v>41215.10392361111</v>
      </c>
    </row>
    <row r="974" spans="1:8" hidden="1" x14ac:dyDescent="0.25">
      <c r="A974" s="19">
        <v>41215.110868055555</v>
      </c>
      <c r="B974" s="32">
        <v>11.08</v>
      </c>
      <c r="C974" s="32">
        <v>13.59</v>
      </c>
      <c r="D974" s="32"/>
      <c r="E974" s="12">
        <f t="shared" si="148"/>
        <v>4.4255092592575238</v>
      </c>
      <c r="F974" s="2">
        <f t="shared" si="149"/>
        <v>-11.294597349643221</v>
      </c>
      <c r="G974" s="2">
        <f t="shared" si="150"/>
        <v>-13.853211009174313</v>
      </c>
    </row>
    <row r="975" spans="1:8" hidden="1" x14ac:dyDescent="0.25">
      <c r="A975" s="19">
        <v>41215.117812500001</v>
      </c>
      <c r="B975" s="32">
        <v>11.12</v>
      </c>
      <c r="C975" s="32">
        <v>13.62</v>
      </c>
      <c r="D975" s="32"/>
      <c r="E975" s="12">
        <f t="shared" si="148"/>
        <v>4.4324537037027767</v>
      </c>
      <c r="F975" s="2">
        <f t="shared" si="149"/>
        <v>-11.335372069317023</v>
      </c>
      <c r="G975" s="2">
        <f t="shared" si="150"/>
        <v>-13.883792048929664</v>
      </c>
    </row>
    <row r="976" spans="1:8" hidden="1" x14ac:dyDescent="0.25">
      <c r="A976" s="19">
        <v>41215.124756944446</v>
      </c>
      <c r="B976" s="32">
        <v>11.17</v>
      </c>
      <c r="C976" s="32">
        <v>13.68</v>
      </c>
      <c r="D976" s="32"/>
      <c r="E976" s="12">
        <f t="shared" si="148"/>
        <v>4.4393981481480296</v>
      </c>
      <c r="F976" s="2">
        <f t="shared" si="149"/>
        <v>-11.386340468909276</v>
      </c>
      <c r="G976" s="2">
        <f t="shared" si="150"/>
        <v>-13.944954128440367</v>
      </c>
    </row>
    <row r="977" spans="1:8" hidden="1" x14ac:dyDescent="0.25">
      <c r="A977" s="19">
        <v>41215.131701388884</v>
      </c>
      <c r="B977" s="32">
        <v>11.23</v>
      </c>
      <c r="C977" s="32">
        <v>13.74</v>
      </c>
      <c r="D977" s="32"/>
      <c r="E977" s="12">
        <f t="shared" si="148"/>
        <v>4.4463425925860065</v>
      </c>
      <c r="F977" s="2">
        <f t="shared" si="149"/>
        <v>-11.44750254841998</v>
      </c>
      <c r="G977" s="2">
        <f t="shared" si="150"/>
        <v>-14.00611620795107</v>
      </c>
    </row>
    <row r="978" spans="1:8" hidden="1" x14ac:dyDescent="0.25">
      <c r="A978" s="19">
        <v>41215.138645833329</v>
      </c>
      <c r="B978" s="32">
        <v>11.27</v>
      </c>
      <c r="C978" s="32">
        <v>13.77</v>
      </c>
      <c r="D978" s="32"/>
      <c r="E978" s="12">
        <f t="shared" si="148"/>
        <v>4.4532870370312594</v>
      </c>
      <c r="F978" s="2">
        <f t="shared" si="149"/>
        <v>-11.488277268093782</v>
      </c>
      <c r="G978" s="2">
        <f t="shared" si="150"/>
        <v>-14.036697247706423</v>
      </c>
    </row>
    <row r="979" spans="1:8" x14ac:dyDescent="0.25">
      <c r="A979" s="19">
        <v>41215.145590277774</v>
      </c>
      <c r="B979" s="32">
        <v>11.31</v>
      </c>
      <c r="C979" s="32">
        <v>13.82</v>
      </c>
      <c r="D979" s="32"/>
      <c r="E979" s="12">
        <f t="shared" si="148"/>
        <v>4.4602314814765123</v>
      </c>
      <c r="F979" s="2">
        <f t="shared" si="149"/>
        <v>-11.529051987767584</v>
      </c>
      <c r="G979" s="2">
        <f t="shared" si="150"/>
        <v>-14.087665647298675</v>
      </c>
      <c r="H979" s="29">
        <f t="shared" ref="H979" si="153">A979</f>
        <v>41215.145590277774</v>
      </c>
    </row>
    <row r="980" spans="1:8" hidden="1" x14ac:dyDescent="0.25">
      <c r="A980" s="19">
        <v>41215.15253472222</v>
      </c>
      <c r="B980" s="32">
        <v>11.35</v>
      </c>
      <c r="C980" s="32">
        <v>13.86</v>
      </c>
      <c r="D980" s="32"/>
      <c r="E980" s="12">
        <f t="shared" si="148"/>
        <v>4.4671759259217652</v>
      </c>
      <c r="F980" s="2">
        <f t="shared" si="149"/>
        <v>-11.569826707441386</v>
      </c>
      <c r="G980" s="2">
        <f t="shared" si="150"/>
        <v>-14.128440366972477</v>
      </c>
    </row>
    <row r="981" spans="1:8" hidden="1" x14ac:dyDescent="0.25">
      <c r="A981" s="19">
        <v>41215.159479166665</v>
      </c>
      <c r="B981" s="32">
        <v>11.39</v>
      </c>
      <c r="C981" s="32">
        <v>13.9</v>
      </c>
      <c r="D981" s="32"/>
      <c r="E981" s="12">
        <f t="shared" si="148"/>
        <v>4.474120370367018</v>
      </c>
      <c r="F981" s="2">
        <f t="shared" si="149"/>
        <v>-11.610601427115188</v>
      </c>
      <c r="G981" s="2">
        <f t="shared" si="150"/>
        <v>-14.169215086646281</v>
      </c>
    </row>
    <row r="982" spans="1:8" hidden="1" x14ac:dyDescent="0.25">
      <c r="A982" s="19">
        <v>41215.16642361111</v>
      </c>
      <c r="B982" s="32">
        <v>11.43</v>
      </c>
      <c r="C982" s="32">
        <v>13.94</v>
      </c>
      <c r="D982" s="32"/>
      <c r="E982" s="12">
        <f t="shared" si="148"/>
        <v>4.4810648148122709</v>
      </c>
      <c r="F982" s="2">
        <f t="shared" si="149"/>
        <v>-11.651376146788991</v>
      </c>
      <c r="G982" s="2">
        <f t="shared" si="150"/>
        <v>-14.209989806320081</v>
      </c>
    </row>
    <row r="983" spans="1:8" hidden="1" x14ac:dyDescent="0.25">
      <c r="A983" s="19">
        <v>41215.173368055555</v>
      </c>
      <c r="B983" s="32">
        <v>11.49</v>
      </c>
      <c r="C983" s="32">
        <v>14</v>
      </c>
      <c r="D983" s="32"/>
      <c r="E983" s="12">
        <f t="shared" si="148"/>
        <v>4.4880092592575238</v>
      </c>
      <c r="F983" s="2">
        <f t="shared" si="149"/>
        <v>-11.712538226299694</v>
      </c>
      <c r="G983" s="2">
        <f t="shared" si="150"/>
        <v>-14.271151885830784</v>
      </c>
    </row>
    <row r="984" spans="1:8" hidden="1" x14ac:dyDescent="0.25">
      <c r="A984" s="19">
        <v>41215.180312500001</v>
      </c>
      <c r="B984" s="32">
        <v>11.54</v>
      </c>
      <c r="C984" s="32">
        <v>14.05</v>
      </c>
      <c r="D984" s="32"/>
      <c r="E984" s="12">
        <f t="shared" si="148"/>
        <v>4.4949537037027767</v>
      </c>
      <c r="F984" s="2">
        <f t="shared" si="149"/>
        <v>-11.763506625891946</v>
      </c>
      <c r="G984" s="2">
        <f t="shared" si="150"/>
        <v>-14.322120285423038</v>
      </c>
    </row>
    <row r="985" spans="1:8" x14ac:dyDescent="0.25">
      <c r="A985" s="19">
        <v>41215.187256944446</v>
      </c>
      <c r="B985" s="32">
        <v>11.58</v>
      </c>
      <c r="C985" s="32">
        <v>14.09</v>
      </c>
      <c r="D985" s="32"/>
      <c r="E985" s="12">
        <f t="shared" si="148"/>
        <v>4.5018981481480296</v>
      </c>
      <c r="F985" s="2">
        <f t="shared" si="149"/>
        <v>-11.80428134556575</v>
      </c>
      <c r="G985" s="2">
        <f t="shared" si="150"/>
        <v>-14.36289500509684</v>
      </c>
      <c r="H985" s="29">
        <f t="shared" ref="H985" si="154">A985</f>
        <v>41215.187256944446</v>
      </c>
    </row>
    <row r="986" spans="1:8" hidden="1" x14ac:dyDescent="0.25">
      <c r="A986" s="19">
        <v>41215.194201388884</v>
      </c>
      <c r="B986" s="32">
        <v>11.63</v>
      </c>
      <c r="C986" s="32">
        <v>14.14</v>
      </c>
      <c r="D986" s="32"/>
      <c r="E986" s="12">
        <f t="shared" si="148"/>
        <v>4.5088425925860065</v>
      </c>
      <c r="F986" s="2">
        <f t="shared" si="149"/>
        <v>-11.855249745158003</v>
      </c>
      <c r="G986" s="2">
        <f t="shared" si="150"/>
        <v>-14.413863404689094</v>
      </c>
    </row>
    <row r="987" spans="1:8" hidden="1" x14ac:dyDescent="0.25">
      <c r="A987" s="19">
        <v>41215.201145833329</v>
      </c>
      <c r="B987" s="32">
        <v>11.68</v>
      </c>
      <c r="C987" s="32">
        <v>14.18</v>
      </c>
      <c r="D987" s="32"/>
      <c r="E987" s="12">
        <f t="shared" si="148"/>
        <v>4.5157870370312594</v>
      </c>
      <c r="F987" s="2">
        <f t="shared" si="149"/>
        <v>-11.906218144750255</v>
      </c>
      <c r="G987" s="2">
        <f t="shared" si="150"/>
        <v>-14.454638124362894</v>
      </c>
    </row>
    <row r="988" spans="1:8" hidden="1" x14ac:dyDescent="0.25">
      <c r="A988" s="19">
        <v>41215.208090277774</v>
      </c>
      <c r="B988" s="32">
        <v>11.72</v>
      </c>
      <c r="C988" s="32">
        <v>14.24</v>
      </c>
      <c r="D988" s="32"/>
      <c r="E988" s="12">
        <f t="shared" si="148"/>
        <v>4.5227314814765123</v>
      </c>
      <c r="F988" s="2">
        <f t="shared" si="149"/>
        <v>-11.946992864424058</v>
      </c>
      <c r="G988" s="2">
        <f t="shared" si="150"/>
        <v>-14.515800203873599</v>
      </c>
    </row>
    <row r="989" spans="1:8" hidden="1" x14ac:dyDescent="0.25">
      <c r="A989" s="19">
        <v>41215.21503472222</v>
      </c>
      <c r="B989" s="32">
        <v>11.78</v>
      </c>
      <c r="C989" s="32">
        <v>14.28</v>
      </c>
      <c r="D989" s="32"/>
      <c r="E989" s="12">
        <f t="shared" si="148"/>
        <v>4.5296759259217652</v>
      </c>
      <c r="F989" s="2">
        <f t="shared" si="149"/>
        <v>-12.008154943934761</v>
      </c>
      <c r="G989" s="2">
        <f t="shared" si="150"/>
        <v>-14.5565749235474</v>
      </c>
    </row>
    <row r="990" spans="1:8" hidden="1" x14ac:dyDescent="0.25">
      <c r="A990" s="19">
        <v>41215.221979166665</v>
      </c>
      <c r="B990" s="32">
        <v>11.81</v>
      </c>
      <c r="C990" s="32">
        <v>14.32</v>
      </c>
      <c r="D990" s="32"/>
      <c r="E990" s="12">
        <f t="shared" si="148"/>
        <v>4.536620370367018</v>
      </c>
      <c r="F990" s="2">
        <f t="shared" si="149"/>
        <v>-12.038735983690113</v>
      </c>
      <c r="G990" s="2">
        <f t="shared" si="150"/>
        <v>-14.597349643221204</v>
      </c>
    </row>
    <row r="991" spans="1:8" x14ac:dyDescent="0.25">
      <c r="A991" s="19">
        <v>41215.22892361111</v>
      </c>
      <c r="B991" s="32">
        <v>11.86</v>
      </c>
      <c r="C991" s="32">
        <v>14.36</v>
      </c>
      <c r="D991" s="32"/>
      <c r="E991" s="12">
        <f t="shared" si="148"/>
        <v>4.5435648148122709</v>
      </c>
      <c r="F991" s="2">
        <f t="shared" si="149"/>
        <v>-12.089704383282365</v>
      </c>
      <c r="G991" s="2">
        <f t="shared" si="150"/>
        <v>-14.638124362895004</v>
      </c>
      <c r="H991" s="29">
        <f t="shared" ref="H991" si="155">A991</f>
        <v>41215.22892361111</v>
      </c>
    </row>
    <row r="992" spans="1:8" hidden="1" x14ac:dyDescent="0.25">
      <c r="A992" s="19">
        <v>41215.235868055555</v>
      </c>
      <c r="B992" s="32">
        <v>11.9</v>
      </c>
      <c r="C992" s="32">
        <v>14.41</v>
      </c>
      <c r="D992" s="32"/>
      <c r="E992" s="12">
        <f t="shared" si="148"/>
        <v>4.5505092592575238</v>
      </c>
      <c r="F992" s="2">
        <f t="shared" si="149"/>
        <v>-12.130479102956167</v>
      </c>
      <c r="G992" s="2">
        <f t="shared" si="150"/>
        <v>-14.689092762487258</v>
      </c>
    </row>
    <row r="993" spans="1:8" hidden="1" x14ac:dyDescent="0.25">
      <c r="A993" s="19">
        <v>41215.242812500001</v>
      </c>
      <c r="B993" s="32">
        <v>11.95</v>
      </c>
      <c r="C993" s="32">
        <v>14.47</v>
      </c>
      <c r="D993" s="32"/>
      <c r="E993" s="12">
        <f t="shared" si="148"/>
        <v>4.5574537037027767</v>
      </c>
      <c r="F993" s="2">
        <f t="shared" si="149"/>
        <v>-12.181447502548419</v>
      </c>
      <c r="G993" s="2">
        <f t="shared" si="150"/>
        <v>-14.750254841997963</v>
      </c>
    </row>
    <row r="994" spans="1:8" hidden="1" x14ac:dyDescent="0.25">
      <c r="A994" s="19">
        <v>41215.249756944446</v>
      </c>
      <c r="B994" s="32">
        <v>11.99</v>
      </c>
      <c r="C994" s="32">
        <v>14.51</v>
      </c>
      <c r="D994" s="32"/>
      <c r="E994" s="12">
        <f t="shared" si="148"/>
        <v>4.5643981481480296</v>
      </c>
      <c r="F994" s="2">
        <f t="shared" si="149"/>
        <v>-12.222222222222223</v>
      </c>
      <c r="G994" s="2">
        <f t="shared" si="150"/>
        <v>-14.791029561671763</v>
      </c>
    </row>
    <row r="995" spans="1:8" hidden="1" x14ac:dyDescent="0.25">
      <c r="A995" s="19">
        <v>41215.256701388884</v>
      </c>
      <c r="B995" s="32">
        <v>12.04</v>
      </c>
      <c r="C995" s="32">
        <v>14.56</v>
      </c>
      <c r="D995" s="32"/>
      <c r="E995" s="12">
        <f t="shared" si="148"/>
        <v>4.5713425925860065</v>
      </c>
      <c r="F995" s="2">
        <f t="shared" si="149"/>
        <v>-12.273190621814475</v>
      </c>
      <c r="G995" s="2">
        <f t="shared" si="150"/>
        <v>-14.841997961264017</v>
      </c>
    </row>
    <row r="996" spans="1:8" hidden="1" x14ac:dyDescent="0.25">
      <c r="A996" s="19">
        <v>41215.263645833329</v>
      </c>
      <c r="B996" s="32">
        <v>12.09</v>
      </c>
      <c r="C996" s="32">
        <v>14.62</v>
      </c>
      <c r="D996" s="32"/>
      <c r="E996" s="12">
        <f t="shared" si="148"/>
        <v>4.5782870370312594</v>
      </c>
      <c r="F996" s="2">
        <f t="shared" si="149"/>
        <v>-12.324159021406729</v>
      </c>
      <c r="G996" s="2">
        <f t="shared" si="150"/>
        <v>-14.903160040774718</v>
      </c>
    </row>
    <row r="997" spans="1:8" x14ac:dyDescent="0.25">
      <c r="A997" s="19">
        <v>41215.270590277774</v>
      </c>
      <c r="B997" s="32">
        <v>12.15</v>
      </c>
      <c r="C997" s="32">
        <v>14.66</v>
      </c>
      <c r="D997" s="32"/>
      <c r="E997" s="12">
        <f t="shared" si="148"/>
        <v>4.5852314814765123</v>
      </c>
      <c r="F997" s="2">
        <f t="shared" si="149"/>
        <v>-12.385321100917432</v>
      </c>
      <c r="G997" s="2">
        <f t="shared" si="150"/>
        <v>-14.943934760448522</v>
      </c>
      <c r="H997" s="29">
        <f t="shared" ref="H997" si="156">A997</f>
        <v>41215.270590277774</v>
      </c>
    </row>
    <row r="998" spans="1:8" hidden="1" x14ac:dyDescent="0.25">
      <c r="A998" s="19">
        <v>41215.27753472222</v>
      </c>
      <c r="B998" s="32">
        <v>12.17</v>
      </c>
      <c r="C998" s="32">
        <v>14.69</v>
      </c>
      <c r="D998" s="32"/>
      <c r="E998" s="12">
        <f t="shared" si="148"/>
        <v>4.5921759259217652</v>
      </c>
      <c r="F998" s="2">
        <f t="shared" si="149"/>
        <v>-12.405708460754333</v>
      </c>
      <c r="G998" s="2">
        <f t="shared" si="150"/>
        <v>-14.974515800203873</v>
      </c>
    </row>
    <row r="999" spans="1:8" hidden="1" x14ac:dyDescent="0.25">
      <c r="A999" s="19">
        <v>41215.284479166665</v>
      </c>
      <c r="B999" s="32">
        <v>12.24</v>
      </c>
      <c r="C999" s="32">
        <v>14.76</v>
      </c>
      <c r="D999" s="32"/>
      <c r="E999" s="12">
        <f t="shared" si="148"/>
        <v>4.599120370367018</v>
      </c>
      <c r="F999" s="2">
        <f t="shared" si="149"/>
        <v>-12.477064220183486</v>
      </c>
      <c r="G999" s="2">
        <f t="shared" si="150"/>
        <v>-15.045871559633028</v>
      </c>
    </row>
    <row r="1000" spans="1:8" hidden="1" x14ac:dyDescent="0.25">
      <c r="A1000" s="19">
        <v>41215.29142361111</v>
      </c>
      <c r="B1000" s="32">
        <v>12.28</v>
      </c>
      <c r="C1000" s="32">
        <v>14.8</v>
      </c>
      <c r="D1000" s="32"/>
      <c r="E1000" s="12">
        <f t="shared" si="148"/>
        <v>4.6060648148122709</v>
      </c>
      <c r="F1000" s="2">
        <f t="shared" si="149"/>
        <v>-12.517838939857288</v>
      </c>
      <c r="G1000" s="2">
        <f t="shared" si="150"/>
        <v>-15.08664627930683</v>
      </c>
    </row>
    <row r="1001" spans="1:8" hidden="1" x14ac:dyDescent="0.25">
      <c r="A1001" s="19">
        <v>41215.298368055555</v>
      </c>
      <c r="B1001" s="32">
        <v>12.34</v>
      </c>
      <c r="C1001" s="32">
        <v>14.86</v>
      </c>
      <c r="D1001" s="32"/>
      <c r="E1001" s="12">
        <f t="shared" si="148"/>
        <v>4.6130092592575238</v>
      </c>
      <c r="F1001" s="2">
        <f t="shared" si="149"/>
        <v>-12.579001019367992</v>
      </c>
      <c r="G1001" s="2">
        <f t="shared" si="150"/>
        <v>-15.147808358817533</v>
      </c>
    </row>
    <row r="1002" spans="1:8" hidden="1" x14ac:dyDescent="0.25">
      <c r="A1002" s="19">
        <v>41215.305312500001</v>
      </c>
      <c r="B1002" s="32">
        <v>12.37</v>
      </c>
      <c r="C1002" s="32">
        <v>14.89</v>
      </c>
      <c r="D1002" s="32"/>
      <c r="E1002" s="12">
        <f t="shared" si="148"/>
        <v>4.6199537037027767</v>
      </c>
      <c r="F1002" s="2">
        <f t="shared" si="149"/>
        <v>-12.609582059123342</v>
      </c>
      <c r="G1002" s="2">
        <f t="shared" si="150"/>
        <v>-15.178389398572886</v>
      </c>
    </row>
    <row r="1003" spans="1:8" x14ac:dyDescent="0.25">
      <c r="A1003" s="19">
        <v>41215.312256944446</v>
      </c>
      <c r="B1003" s="32">
        <v>12.42</v>
      </c>
      <c r="C1003" s="32">
        <v>14.94</v>
      </c>
      <c r="D1003" s="32"/>
      <c r="E1003" s="12">
        <f t="shared" si="148"/>
        <v>4.6268981481480296</v>
      </c>
      <c r="F1003" s="2">
        <f t="shared" si="149"/>
        <v>-12.660550458715596</v>
      </c>
      <c r="G1003" s="2">
        <f t="shared" si="150"/>
        <v>-15.229357798165138</v>
      </c>
      <c r="H1003" s="29">
        <f t="shared" ref="H1003" si="157">A1003</f>
        <v>41215.312256944446</v>
      </c>
    </row>
    <row r="1004" spans="1:8" hidden="1" x14ac:dyDescent="0.25">
      <c r="A1004" s="19">
        <v>41215.319201388884</v>
      </c>
      <c r="B1004" s="32">
        <v>12.45</v>
      </c>
      <c r="C1004" s="32">
        <v>14.98</v>
      </c>
      <c r="D1004" s="32"/>
      <c r="E1004" s="12">
        <f t="shared" si="148"/>
        <v>4.6338425925860065</v>
      </c>
      <c r="F1004" s="2">
        <f t="shared" si="149"/>
        <v>-12.691131498470947</v>
      </c>
      <c r="G1004" s="2">
        <f t="shared" si="150"/>
        <v>-15.27013251783894</v>
      </c>
    </row>
    <row r="1005" spans="1:8" hidden="1" x14ac:dyDescent="0.25">
      <c r="A1005" s="19">
        <v>41215.326145833329</v>
      </c>
      <c r="B1005" s="32">
        <v>12.51</v>
      </c>
      <c r="C1005" s="32">
        <v>15.03</v>
      </c>
      <c r="D1005" s="32"/>
      <c r="E1005" s="12">
        <f t="shared" si="148"/>
        <v>4.6407870370312594</v>
      </c>
      <c r="F1005" s="2">
        <f t="shared" si="149"/>
        <v>-12.752293577981652</v>
      </c>
      <c r="G1005" s="2">
        <f t="shared" si="150"/>
        <v>-15.321100917431192</v>
      </c>
    </row>
    <row r="1006" spans="1:8" hidden="1" x14ac:dyDescent="0.25">
      <c r="A1006" s="19">
        <v>41215.333090277774</v>
      </c>
      <c r="B1006" s="32">
        <v>12.54</v>
      </c>
      <c r="C1006" s="32">
        <v>15.06</v>
      </c>
      <c r="D1006" s="32"/>
      <c r="E1006" s="12">
        <f t="shared" si="148"/>
        <v>4.6477314814765123</v>
      </c>
      <c r="F1006" s="2">
        <f t="shared" si="149"/>
        <v>-12.782874617737003</v>
      </c>
      <c r="G1006" s="2">
        <f t="shared" si="150"/>
        <v>-15.351681957186544</v>
      </c>
    </row>
    <row r="1007" spans="1:8" hidden="1" x14ac:dyDescent="0.25">
      <c r="A1007" s="19">
        <v>41215.34003472222</v>
      </c>
      <c r="B1007" s="32">
        <v>12.59</v>
      </c>
      <c r="C1007" s="32">
        <v>15.12</v>
      </c>
      <c r="D1007" s="32"/>
      <c r="E1007" s="12">
        <f t="shared" si="148"/>
        <v>4.6546759259217652</v>
      </c>
      <c r="F1007" s="2">
        <f t="shared" si="149"/>
        <v>-12.833843017329256</v>
      </c>
      <c r="G1007" s="2">
        <f t="shared" si="150"/>
        <v>-15.412844036697248</v>
      </c>
    </row>
    <row r="1008" spans="1:8" hidden="1" x14ac:dyDescent="0.25">
      <c r="A1008" s="19">
        <v>41215.346979166665</v>
      </c>
      <c r="B1008" s="32">
        <v>12.62</v>
      </c>
      <c r="C1008" s="32">
        <v>15.15</v>
      </c>
      <c r="D1008" s="32"/>
      <c r="E1008" s="12">
        <f t="shared" si="148"/>
        <v>4.661620370367018</v>
      </c>
      <c r="F1008" s="2">
        <f t="shared" si="149"/>
        <v>-12.864424057084607</v>
      </c>
      <c r="G1008" s="2">
        <f t="shared" si="150"/>
        <v>-15.4434250764526</v>
      </c>
    </row>
    <row r="1009" spans="1:8" x14ac:dyDescent="0.25">
      <c r="A1009" s="19">
        <v>41215.35392361111</v>
      </c>
      <c r="B1009" s="32">
        <v>12.66</v>
      </c>
      <c r="C1009" s="32">
        <v>15.17</v>
      </c>
      <c r="D1009" s="32"/>
      <c r="E1009" s="12">
        <f t="shared" si="148"/>
        <v>4.6685648148122709</v>
      </c>
      <c r="F1009" s="2">
        <f t="shared" si="149"/>
        <v>-12.905198776758411</v>
      </c>
      <c r="G1009" s="2">
        <f t="shared" si="150"/>
        <v>-15.463812436289501</v>
      </c>
      <c r="H1009" s="29">
        <f t="shared" ref="H1009" si="158">A1009</f>
        <v>41215.35392361111</v>
      </c>
    </row>
    <row r="1010" spans="1:8" hidden="1" x14ac:dyDescent="0.25">
      <c r="A1010" s="19">
        <v>41215.360868055555</v>
      </c>
      <c r="B1010" s="32">
        <v>12.7</v>
      </c>
      <c r="C1010" s="32">
        <v>15.22</v>
      </c>
      <c r="D1010" s="32"/>
      <c r="E1010" s="12">
        <f t="shared" si="148"/>
        <v>4.6755092592575238</v>
      </c>
      <c r="F1010" s="2">
        <f t="shared" si="149"/>
        <v>-12.945973496432211</v>
      </c>
      <c r="G1010" s="2">
        <f t="shared" si="150"/>
        <v>-15.514780835881755</v>
      </c>
    </row>
    <row r="1011" spans="1:8" hidden="1" x14ac:dyDescent="0.25">
      <c r="A1011" s="19">
        <v>41215.367812500001</v>
      </c>
      <c r="B1011" s="32">
        <v>12.76</v>
      </c>
      <c r="C1011" s="32">
        <v>15.29</v>
      </c>
      <c r="D1011" s="32"/>
      <c r="E1011" s="12">
        <f t="shared" si="148"/>
        <v>4.6824537037027767</v>
      </c>
      <c r="F1011" s="2">
        <f t="shared" si="149"/>
        <v>-13.007135575942915</v>
      </c>
      <c r="G1011" s="2">
        <f t="shared" si="150"/>
        <v>-15.586136595310906</v>
      </c>
    </row>
    <row r="1012" spans="1:8" hidden="1" x14ac:dyDescent="0.25">
      <c r="A1012" s="19">
        <v>41215.374756944446</v>
      </c>
      <c r="B1012" s="32">
        <v>12.8</v>
      </c>
      <c r="C1012" s="32">
        <v>15.32</v>
      </c>
      <c r="D1012" s="32"/>
      <c r="E1012" s="12">
        <f t="shared" si="148"/>
        <v>4.6893981481480296</v>
      </c>
      <c r="F1012" s="2">
        <f t="shared" si="149"/>
        <v>-13.047910295616719</v>
      </c>
      <c r="G1012" s="2">
        <f t="shared" si="150"/>
        <v>-15.616717635066259</v>
      </c>
    </row>
    <row r="1013" spans="1:8" hidden="1" x14ac:dyDescent="0.25">
      <c r="A1013" s="19">
        <v>41215.381701388884</v>
      </c>
      <c r="B1013" s="32">
        <v>12.85</v>
      </c>
      <c r="C1013" s="32">
        <v>15.37</v>
      </c>
      <c r="D1013" s="32"/>
      <c r="E1013" s="12">
        <f t="shared" si="148"/>
        <v>4.6963425925860065</v>
      </c>
      <c r="F1013" s="2">
        <f t="shared" si="149"/>
        <v>-13.09887869520897</v>
      </c>
      <c r="G1013" s="2">
        <f t="shared" si="150"/>
        <v>-15.667686034658511</v>
      </c>
    </row>
    <row r="1014" spans="1:8" hidden="1" x14ac:dyDescent="0.25">
      <c r="A1014" s="19">
        <v>41215.388645833329</v>
      </c>
      <c r="B1014" s="32">
        <v>12.88</v>
      </c>
      <c r="C1014" s="32">
        <v>15.4</v>
      </c>
      <c r="D1014" s="32"/>
      <c r="E1014" s="12">
        <f t="shared" si="148"/>
        <v>4.7032870370312594</v>
      </c>
      <c r="F1014" s="2">
        <f t="shared" si="149"/>
        <v>-13.129459734964323</v>
      </c>
      <c r="G1014" s="2">
        <f t="shared" si="150"/>
        <v>-15.698267074413865</v>
      </c>
    </row>
    <row r="1015" spans="1:8" x14ac:dyDescent="0.25">
      <c r="A1015" s="19">
        <v>41215.395590277774</v>
      </c>
      <c r="B1015" s="32">
        <v>12.91</v>
      </c>
      <c r="C1015" s="32">
        <v>15.43</v>
      </c>
      <c r="D1015" s="32"/>
      <c r="E1015" s="12">
        <f t="shared" si="148"/>
        <v>4.7102314814765123</v>
      </c>
      <c r="F1015" s="2">
        <f t="shared" si="149"/>
        <v>-13.160040774719674</v>
      </c>
      <c r="G1015" s="2">
        <f t="shared" si="150"/>
        <v>-15.728848114169216</v>
      </c>
      <c r="H1015" s="29">
        <f t="shared" ref="H1015" si="159">A1015</f>
        <v>41215.395590277774</v>
      </c>
    </row>
    <row r="1016" spans="1:8" hidden="1" x14ac:dyDescent="0.25">
      <c r="A1016" s="19">
        <v>41215.40253472222</v>
      </c>
      <c r="B1016" s="32">
        <v>12.96</v>
      </c>
      <c r="C1016" s="32">
        <v>15.5</v>
      </c>
      <c r="D1016" s="32"/>
      <c r="E1016" s="12">
        <f t="shared" si="148"/>
        <v>4.7171759259217652</v>
      </c>
      <c r="F1016" s="2">
        <f t="shared" si="149"/>
        <v>-13.211009174311927</v>
      </c>
      <c r="G1016" s="2">
        <f t="shared" si="150"/>
        <v>-15.800203873598369</v>
      </c>
    </row>
    <row r="1017" spans="1:8" hidden="1" x14ac:dyDescent="0.25">
      <c r="A1017" s="19">
        <v>41215.409479166665</v>
      </c>
      <c r="B1017" s="32">
        <v>13.01</v>
      </c>
      <c r="C1017" s="32">
        <v>15.54</v>
      </c>
      <c r="D1017" s="32"/>
      <c r="E1017" s="12">
        <f t="shared" si="148"/>
        <v>4.724120370367018</v>
      </c>
      <c r="F1017" s="2">
        <f t="shared" si="149"/>
        <v>-13.261977573904179</v>
      </c>
      <c r="G1017" s="2">
        <f t="shared" si="150"/>
        <v>-15.840978593272171</v>
      </c>
    </row>
    <row r="1018" spans="1:8" hidden="1" x14ac:dyDescent="0.25">
      <c r="A1018" s="19">
        <v>41215.41642361111</v>
      </c>
      <c r="B1018" s="32">
        <v>13.05</v>
      </c>
      <c r="C1018" s="32">
        <v>15.57</v>
      </c>
      <c r="D1018" s="32"/>
      <c r="E1018" s="12">
        <f t="shared" si="148"/>
        <v>4.7310648148122709</v>
      </c>
      <c r="F1018" s="2">
        <f t="shared" si="149"/>
        <v>-13.302752293577983</v>
      </c>
      <c r="G1018" s="2">
        <f t="shared" si="150"/>
        <v>-15.871559633027523</v>
      </c>
    </row>
    <row r="1019" spans="1:8" hidden="1" x14ac:dyDescent="0.25">
      <c r="A1019" s="19">
        <v>41215.423368055555</v>
      </c>
      <c r="B1019" s="32">
        <v>13.1</v>
      </c>
      <c r="C1019" s="32">
        <v>15.62</v>
      </c>
      <c r="D1019" s="32"/>
      <c r="E1019" s="12">
        <f t="shared" si="148"/>
        <v>4.7380092592575238</v>
      </c>
      <c r="F1019" s="2">
        <f t="shared" si="149"/>
        <v>-13.353720693170235</v>
      </c>
      <c r="G1019" s="2">
        <f t="shared" si="150"/>
        <v>-15.922528032619775</v>
      </c>
    </row>
    <row r="1020" spans="1:8" hidden="1" x14ac:dyDescent="0.25">
      <c r="A1020" s="19">
        <v>41215.430312500001</v>
      </c>
      <c r="B1020" s="32">
        <v>13.15</v>
      </c>
      <c r="C1020" s="32">
        <v>15.68</v>
      </c>
      <c r="D1020" s="32"/>
      <c r="E1020" s="12">
        <f t="shared" si="148"/>
        <v>4.7449537037027767</v>
      </c>
      <c r="F1020" s="2">
        <f t="shared" si="149"/>
        <v>-13.404689092762489</v>
      </c>
      <c r="G1020" s="2">
        <f t="shared" si="150"/>
        <v>-15.983690112130478</v>
      </c>
    </row>
    <row r="1021" spans="1:8" x14ac:dyDescent="0.25">
      <c r="A1021" s="19">
        <v>41215.437256944446</v>
      </c>
      <c r="B1021" s="32">
        <v>13.21</v>
      </c>
      <c r="C1021" s="32">
        <v>15.73</v>
      </c>
      <c r="D1021" s="32"/>
      <c r="E1021" s="12">
        <f t="shared" si="148"/>
        <v>4.7518981481480296</v>
      </c>
      <c r="F1021" s="2">
        <f t="shared" si="149"/>
        <v>-13.465851172273192</v>
      </c>
      <c r="G1021" s="2">
        <f t="shared" si="150"/>
        <v>-16.034658511722732</v>
      </c>
      <c r="H1021" s="29">
        <f t="shared" ref="H1021" si="160">A1021</f>
        <v>41215.437256944446</v>
      </c>
    </row>
    <row r="1022" spans="1:8" hidden="1" x14ac:dyDescent="0.25">
      <c r="A1022" s="19">
        <v>41215.444201388884</v>
      </c>
      <c r="B1022" s="32">
        <v>13.27</v>
      </c>
      <c r="C1022" s="32">
        <v>15.78</v>
      </c>
      <c r="D1022" s="32"/>
      <c r="E1022" s="12">
        <f t="shared" si="148"/>
        <v>4.7588425925860065</v>
      </c>
      <c r="F1022" s="2">
        <f t="shared" si="149"/>
        <v>-13.527013251783893</v>
      </c>
      <c r="G1022" s="2">
        <f t="shared" si="150"/>
        <v>-16.085626911314986</v>
      </c>
    </row>
    <row r="1023" spans="1:8" hidden="1" x14ac:dyDescent="0.25">
      <c r="A1023" s="19">
        <v>41215.451145833329</v>
      </c>
      <c r="B1023" s="32">
        <v>13.32</v>
      </c>
      <c r="C1023" s="32">
        <v>15.84</v>
      </c>
      <c r="D1023" s="32"/>
      <c r="E1023" s="12">
        <f t="shared" ref="E1023:E1086" si="161">A1023-$I$2</f>
        <v>4.7657870370312594</v>
      </c>
      <c r="F1023" s="2">
        <f t="shared" ref="F1023:F1086" si="162">B1023/-0.981</f>
        <v>-13.577981651376147</v>
      </c>
      <c r="G1023" s="2">
        <f t="shared" ref="G1023:G1086" si="163">C1023/-0.981</f>
        <v>-16.146788990825687</v>
      </c>
    </row>
    <row r="1024" spans="1:8" hidden="1" x14ac:dyDescent="0.25">
      <c r="A1024" s="19">
        <v>41215.458090277774</v>
      </c>
      <c r="B1024" s="32">
        <v>13.11</v>
      </c>
      <c r="C1024" s="32">
        <v>15.64</v>
      </c>
      <c r="D1024" s="32"/>
      <c r="E1024" s="12">
        <f t="shared" si="161"/>
        <v>4.7727314814765123</v>
      </c>
      <c r="F1024" s="2">
        <f t="shared" si="162"/>
        <v>-13.363914373088685</v>
      </c>
      <c r="G1024" s="2">
        <f t="shared" si="163"/>
        <v>-15.942915392456678</v>
      </c>
    </row>
    <row r="1025" spans="1:8" hidden="1" x14ac:dyDescent="0.25">
      <c r="A1025" s="19">
        <v>41215.46503472222</v>
      </c>
      <c r="B1025" s="32">
        <v>13.28</v>
      </c>
      <c r="C1025" s="32">
        <v>15.79</v>
      </c>
      <c r="D1025" s="32"/>
      <c r="E1025" s="12">
        <f t="shared" si="161"/>
        <v>4.7796759259217652</v>
      </c>
      <c r="F1025" s="2">
        <f t="shared" si="162"/>
        <v>-13.537206931702345</v>
      </c>
      <c r="G1025" s="2">
        <f t="shared" si="163"/>
        <v>-16.095820591233434</v>
      </c>
    </row>
    <row r="1026" spans="1:8" hidden="1" x14ac:dyDescent="0.25">
      <c r="A1026" s="19">
        <v>41215.471979166665</v>
      </c>
      <c r="B1026" s="32">
        <v>13.35</v>
      </c>
      <c r="C1026" s="32">
        <v>15.86</v>
      </c>
      <c r="D1026" s="32"/>
      <c r="E1026" s="12">
        <f t="shared" si="161"/>
        <v>4.786620370367018</v>
      </c>
      <c r="F1026" s="2">
        <f t="shared" si="162"/>
        <v>-13.608562691131498</v>
      </c>
      <c r="G1026" s="2">
        <f t="shared" si="163"/>
        <v>-16.16717635066259</v>
      </c>
    </row>
    <row r="1027" spans="1:8" x14ac:dyDescent="0.25">
      <c r="A1027" s="19">
        <v>41215.47892361111</v>
      </c>
      <c r="B1027" s="32">
        <v>13.41</v>
      </c>
      <c r="C1027" s="32">
        <v>15.93</v>
      </c>
      <c r="D1027" s="32"/>
      <c r="E1027" s="12">
        <f t="shared" si="161"/>
        <v>4.7935648148122709</v>
      </c>
      <c r="F1027" s="2">
        <f t="shared" si="162"/>
        <v>-13.669724770642203</v>
      </c>
      <c r="G1027" s="2">
        <f t="shared" si="163"/>
        <v>-16.238532110091743</v>
      </c>
      <c r="H1027" s="29">
        <f t="shared" ref="H1027" si="164">A1027</f>
        <v>41215.47892361111</v>
      </c>
    </row>
    <row r="1028" spans="1:8" hidden="1" x14ac:dyDescent="0.25">
      <c r="A1028" s="19">
        <v>41215.485868055555</v>
      </c>
      <c r="B1028" s="32">
        <v>13.42</v>
      </c>
      <c r="C1028" s="32">
        <v>15.95</v>
      </c>
      <c r="D1028" s="32"/>
      <c r="E1028" s="12">
        <f t="shared" si="161"/>
        <v>4.8005092592575238</v>
      </c>
      <c r="F1028" s="2">
        <f t="shared" si="162"/>
        <v>-13.679918450560653</v>
      </c>
      <c r="G1028" s="2">
        <f t="shared" si="163"/>
        <v>-16.258919469928642</v>
      </c>
    </row>
    <row r="1029" spans="1:8" hidden="1" x14ac:dyDescent="0.25">
      <c r="A1029" s="19">
        <v>41215.492812500001</v>
      </c>
      <c r="B1029" s="32">
        <v>13.49</v>
      </c>
      <c r="C1029" s="32">
        <v>15.99</v>
      </c>
      <c r="D1029" s="32"/>
      <c r="E1029" s="12">
        <f t="shared" si="161"/>
        <v>4.8074537037027767</v>
      </c>
      <c r="F1029" s="2">
        <f t="shared" si="162"/>
        <v>-13.751274209989807</v>
      </c>
      <c r="G1029" s="2">
        <f t="shared" si="163"/>
        <v>-16.299694189602448</v>
      </c>
    </row>
    <row r="1030" spans="1:8" hidden="1" x14ac:dyDescent="0.25">
      <c r="A1030" s="19">
        <v>41215.499756944446</v>
      </c>
      <c r="B1030" s="32">
        <v>13.57</v>
      </c>
      <c r="C1030" s="32">
        <v>16.07</v>
      </c>
      <c r="D1030" s="32"/>
      <c r="E1030" s="12">
        <f t="shared" si="161"/>
        <v>4.8143981481480296</v>
      </c>
      <c r="F1030" s="2">
        <f t="shared" si="162"/>
        <v>-13.832823649337412</v>
      </c>
      <c r="G1030" s="2">
        <f t="shared" si="163"/>
        <v>-16.381243628950052</v>
      </c>
    </row>
    <row r="1031" spans="1:8" hidden="1" x14ac:dyDescent="0.25">
      <c r="A1031" s="19">
        <v>41215.506701388884</v>
      </c>
      <c r="B1031" s="32">
        <v>13.57</v>
      </c>
      <c r="C1031" s="32">
        <v>16.079999999999998</v>
      </c>
      <c r="D1031" s="32"/>
      <c r="E1031" s="12">
        <f t="shared" si="161"/>
        <v>4.8213425925860065</v>
      </c>
      <c r="F1031" s="2">
        <f t="shared" si="162"/>
        <v>-13.832823649337412</v>
      </c>
      <c r="G1031" s="2">
        <f t="shared" si="163"/>
        <v>-16.3914373088685</v>
      </c>
    </row>
    <row r="1032" spans="1:8" hidden="1" x14ac:dyDescent="0.25">
      <c r="A1032" s="19">
        <v>41215.513645833329</v>
      </c>
      <c r="B1032" s="32">
        <v>13.61</v>
      </c>
      <c r="C1032" s="32">
        <v>16.13</v>
      </c>
      <c r="D1032" s="32"/>
      <c r="E1032" s="12">
        <f t="shared" si="161"/>
        <v>4.8282870370312594</v>
      </c>
      <c r="F1032" s="2">
        <f t="shared" si="162"/>
        <v>-13.873598369011212</v>
      </c>
      <c r="G1032" s="2">
        <f t="shared" si="163"/>
        <v>-16.442405708460754</v>
      </c>
    </row>
    <row r="1033" spans="1:8" x14ac:dyDescent="0.25">
      <c r="A1033" s="19">
        <v>41215.520590277774</v>
      </c>
      <c r="B1033" s="32">
        <v>13.63</v>
      </c>
      <c r="C1033" s="32">
        <v>16.14</v>
      </c>
      <c r="D1033" s="32"/>
      <c r="E1033" s="12">
        <f t="shared" si="161"/>
        <v>4.8352314814765123</v>
      </c>
      <c r="F1033" s="2">
        <f t="shared" si="162"/>
        <v>-13.893985728848115</v>
      </c>
      <c r="G1033" s="2">
        <f t="shared" si="163"/>
        <v>-16.452599388379205</v>
      </c>
      <c r="H1033" s="29">
        <f t="shared" ref="H1033" si="165">A1033</f>
        <v>41215.520590277774</v>
      </c>
    </row>
    <row r="1034" spans="1:8" hidden="1" x14ac:dyDescent="0.25">
      <c r="A1034" s="19">
        <v>41215.52753472222</v>
      </c>
      <c r="B1034" s="32">
        <v>13.71</v>
      </c>
      <c r="C1034" s="32">
        <v>16.22</v>
      </c>
      <c r="D1034" s="32"/>
      <c r="E1034" s="12">
        <f t="shared" si="161"/>
        <v>4.8421759259217652</v>
      </c>
      <c r="F1034" s="2">
        <f t="shared" si="162"/>
        <v>-13.975535168195719</v>
      </c>
      <c r="G1034" s="2">
        <f t="shared" si="163"/>
        <v>-16.53414882772681</v>
      </c>
    </row>
    <row r="1035" spans="1:8" hidden="1" x14ac:dyDescent="0.25">
      <c r="A1035" s="19">
        <v>41215.534479166665</v>
      </c>
      <c r="B1035" s="32">
        <v>13.74</v>
      </c>
      <c r="C1035" s="32">
        <v>16.260000000000002</v>
      </c>
      <c r="D1035" s="32"/>
      <c r="E1035" s="12">
        <f t="shared" si="161"/>
        <v>4.849120370367018</v>
      </c>
      <c r="F1035" s="2">
        <f t="shared" si="162"/>
        <v>-14.00611620795107</v>
      </c>
      <c r="G1035" s="2">
        <f t="shared" si="163"/>
        <v>-16.574923547400612</v>
      </c>
    </row>
    <row r="1036" spans="1:8" hidden="1" x14ac:dyDescent="0.25">
      <c r="A1036" s="19">
        <v>41215.54142361111</v>
      </c>
      <c r="B1036" s="32">
        <v>13.78</v>
      </c>
      <c r="C1036" s="32">
        <v>16.3</v>
      </c>
      <c r="D1036" s="32"/>
      <c r="E1036" s="12">
        <f t="shared" si="161"/>
        <v>4.8560648148122709</v>
      </c>
      <c r="F1036" s="2">
        <f t="shared" si="162"/>
        <v>-14.046890927624872</v>
      </c>
      <c r="G1036" s="2">
        <f t="shared" si="163"/>
        <v>-16.615698267074414</v>
      </c>
    </row>
    <row r="1037" spans="1:8" hidden="1" x14ac:dyDescent="0.25">
      <c r="A1037" s="19">
        <v>41215.548368055555</v>
      </c>
      <c r="B1037" s="32">
        <v>13.85</v>
      </c>
      <c r="C1037" s="32">
        <v>16.36</v>
      </c>
      <c r="D1037" s="32"/>
      <c r="E1037" s="12">
        <f t="shared" si="161"/>
        <v>4.8630092592575238</v>
      </c>
      <c r="F1037" s="2">
        <f t="shared" si="162"/>
        <v>-14.118246687054027</v>
      </c>
      <c r="G1037" s="2">
        <f t="shared" si="163"/>
        <v>-16.676860346585116</v>
      </c>
    </row>
    <row r="1038" spans="1:8" hidden="1" x14ac:dyDescent="0.25">
      <c r="A1038" s="19">
        <v>41215.555312500001</v>
      </c>
      <c r="B1038" s="32">
        <v>13.88</v>
      </c>
      <c r="C1038" s="32">
        <v>16.399999999999999</v>
      </c>
      <c r="D1038" s="32"/>
      <c r="E1038" s="12">
        <f t="shared" si="161"/>
        <v>4.8699537037027767</v>
      </c>
      <c r="F1038" s="2">
        <f t="shared" si="162"/>
        <v>-14.14882772680938</v>
      </c>
      <c r="G1038" s="2">
        <f t="shared" si="163"/>
        <v>-16.717635066258918</v>
      </c>
    </row>
    <row r="1039" spans="1:8" x14ac:dyDescent="0.25">
      <c r="A1039" s="19">
        <v>41215.562256944446</v>
      </c>
      <c r="B1039" s="32">
        <v>13.93</v>
      </c>
      <c r="C1039" s="32">
        <v>16.440000000000001</v>
      </c>
      <c r="D1039" s="32"/>
      <c r="E1039" s="12">
        <f t="shared" si="161"/>
        <v>4.8768981481480296</v>
      </c>
      <c r="F1039" s="2">
        <f t="shared" si="162"/>
        <v>-14.199796126401631</v>
      </c>
      <c r="G1039" s="2">
        <f t="shared" si="163"/>
        <v>-16.758409785932724</v>
      </c>
      <c r="H1039" s="29">
        <f t="shared" ref="H1039" si="166">A1039</f>
        <v>41215.562256944446</v>
      </c>
    </row>
    <row r="1040" spans="1:8" hidden="1" x14ac:dyDescent="0.25">
      <c r="A1040" s="19">
        <v>41215.569201388884</v>
      </c>
      <c r="B1040" s="32">
        <v>13.96</v>
      </c>
      <c r="C1040" s="32">
        <v>16.47</v>
      </c>
      <c r="D1040" s="32"/>
      <c r="E1040" s="12">
        <f t="shared" si="161"/>
        <v>4.8838425925860065</v>
      </c>
      <c r="F1040" s="2">
        <f t="shared" si="162"/>
        <v>-14.230377166156984</v>
      </c>
      <c r="G1040" s="2">
        <f t="shared" si="163"/>
        <v>-16.788990825688071</v>
      </c>
    </row>
    <row r="1041" spans="1:8" hidden="1" x14ac:dyDescent="0.25">
      <c r="A1041" s="19">
        <v>41215.576145833329</v>
      </c>
      <c r="B1041" s="32">
        <v>14.01</v>
      </c>
      <c r="C1041" s="32">
        <v>16.53</v>
      </c>
      <c r="D1041" s="32"/>
      <c r="E1041" s="12">
        <f t="shared" si="161"/>
        <v>4.8907870370312594</v>
      </c>
      <c r="F1041" s="2">
        <f t="shared" si="162"/>
        <v>-14.281345565749236</v>
      </c>
      <c r="G1041" s="2">
        <f t="shared" si="163"/>
        <v>-16.85015290519878</v>
      </c>
    </row>
    <row r="1042" spans="1:8" hidden="1" x14ac:dyDescent="0.25">
      <c r="A1042" s="19">
        <v>41215.583090277774</v>
      </c>
      <c r="B1042" s="32">
        <v>14.05</v>
      </c>
      <c r="C1042" s="32">
        <v>16.57</v>
      </c>
      <c r="D1042" s="32"/>
      <c r="E1042" s="12">
        <f t="shared" si="161"/>
        <v>4.8977314814765123</v>
      </c>
      <c r="F1042" s="2">
        <f t="shared" si="162"/>
        <v>-14.322120285423038</v>
      </c>
      <c r="G1042" s="2">
        <f t="shared" si="163"/>
        <v>-16.890927624872578</v>
      </c>
    </row>
    <row r="1043" spans="1:8" hidden="1" x14ac:dyDescent="0.25">
      <c r="A1043" s="19">
        <v>41215.59003472222</v>
      </c>
      <c r="B1043" s="32">
        <v>14.11</v>
      </c>
      <c r="C1043" s="32">
        <v>16.63</v>
      </c>
      <c r="D1043" s="32"/>
      <c r="E1043" s="12">
        <f t="shared" si="161"/>
        <v>4.9046759259217652</v>
      </c>
      <c r="F1043" s="2">
        <f t="shared" si="162"/>
        <v>-14.383282364933741</v>
      </c>
      <c r="G1043" s="2">
        <f t="shared" si="163"/>
        <v>-16.952089704383283</v>
      </c>
    </row>
    <row r="1044" spans="1:8" hidden="1" x14ac:dyDescent="0.25">
      <c r="A1044" s="19">
        <v>41215.596979166665</v>
      </c>
      <c r="B1044" s="32">
        <v>14.15</v>
      </c>
      <c r="C1044" s="32">
        <v>16.670000000000002</v>
      </c>
      <c r="D1044" s="32"/>
      <c r="E1044" s="12">
        <f t="shared" si="161"/>
        <v>4.911620370367018</v>
      </c>
      <c r="F1044" s="2">
        <f t="shared" si="162"/>
        <v>-14.424057084607544</v>
      </c>
      <c r="G1044" s="2">
        <f t="shared" si="163"/>
        <v>-16.992864424057085</v>
      </c>
    </row>
    <row r="1045" spans="1:8" x14ac:dyDescent="0.25">
      <c r="A1045" s="19">
        <v>41215.60392361111</v>
      </c>
      <c r="B1045" s="32">
        <v>14.18</v>
      </c>
      <c r="C1045" s="32">
        <v>16.71</v>
      </c>
      <c r="D1045" s="32"/>
      <c r="E1045" s="12">
        <f t="shared" si="161"/>
        <v>4.9185648148122709</v>
      </c>
      <c r="F1045" s="2">
        <f t="shared" si="162"/>
        <v>-14.454638124362894</v>
      </c>
      <c r="G1045" s="2">
        <f t="shared" si="163"/>
        <v>-17.033639143730888</v>
      </c>
      <c r="H1045" s="29">
        <f t="shared" ref="H1045" si="167">A1045</f>
        <v>41215.60392361111</v>
      </c>
    </row>
    <row r="1046" spans="1:8" hidden="1" x14ac:dyDescent="0.25">
      <c r="A1046" s="19">
        <v>41215.610868055555</v>
      </c>
      <c r="B1046" s="32">
        <v>14.24</v>
      </c>
      <c r="C1046" s="32">
        <v>16.78</v>
      </c>
      <c r="D1046" s="32"/>
      <c r="E1046" s="12">
        <f t="shared" si="161"/>
        <v>4.9255092592575238</v>
      </c>
      <c r="F1046" s="2">
        <f t="shared" si="162"/>
        <v>-14.515800203873599</v>
      </c>
      <c r="G1046" s="2">
        <f t="shared" si="163"/>
        <v>-17.104994903160041</v>
      </c>
    </row>
    <row r="1047" spans="1:8" hidden="1" x14ac:dyDescent="0.25">
      <c r="A1047" s="19">
        <v>41215.617812500001</v>
      </c>
      <c r="B1047" s="32">
        <v>14.31</v>
      </c>
      <c r="C1047" s="32">
        <v>16.850000000000001</v>
      </c>
      <c r="D1047" s="32"/>
      <c r="E1047" s="12">
        <f t="shared" si="161"/>
        <v>4.9324537037027767</v>
      </c>
      <c r="F1047" s="2">
        <f t="shared" si="162"/>
        <v>-14.587155963302752</v>
      </c>
      <c r="G1047" s="2">
        <f t="shared" si="163"/>
        <v>-17.176350662589197</v>
      </c>
    </row>
    <row r="1048" spans="1:8" hidden="1" x14ac:dyDescent="0.25">
      <c r="A1048" s="19">
        <v>41215.624756944446</v>
      </c>
      <c r="B1048" s="32">
        <v>14.16</v>
      </c>
      <c r="C1048" s="32">
        <v>16.670000000000002</v>
      </c>
      <c r="D1048" s="32"/>
      <c r="E1048" s="12">
        <f t="shared" si="161"/>
        <v>4.9393981481480296</v>
      </c>
      <c r="F1048" s="2">
        <f t="shared" si="162"/>
        <v>-14.434250764525995</v>
      </c>
      <c r="G1048" s="2">
        <f t="shared" si="163"/>
        <v>-16.992864424057085</v>
      </c>
    </row>
    <row r="1049" spans="1:8" hidden="1" x14ac:dyDescent="0.25">
      <c r="A1049" s="19">
        <v>41215.631701388884</v>
      </c>
      <c r="B1049" s="32">
        <v>14.28</v>
      </c>
      <c r="C1049" s="32">
        <v>16.82</v>
      </c>
      <c r="D1049" s="32"/>
      <c r="E1049" s="12">
        <f t="shared" si="161"/>
        <v>4.9463425925860065</v>
      </c>
      <c r="F1049" s="2">
        <f t="shared" si="162"/>
        <v>-14.5565749235474</v>
      </c>
      <c r="G1049" s="2">
        <f t="shared" si="163"/>
        <v>-17.145769622833843</v>
      </c>
    </row>
    <row r="1050" spans="1:8" hidden="1" x14ac:dyDescent="0.25">
      <c r="A1050" s="19">
        <v>41215.638645833329</v>
      </c>
      <c r="B1050" s="32">
        <v>14.35</v>
      </c>
      <c r="C1050" s="32">
        <v>16.89</v>
      </c>
      <c r="D1050" s="32"/>
      <c r="E1050" s="12">
        <f t="shared" si="161"/>
        <v>4.9532870370312594</v>
      </c>
      <c r="F1050" s="2">
        <f t="shared" si="162"/>
        <v>-14.627930682976555</v>
      </c>
      <c r="G1050" s="2">
        <f t="shared" si="163"/>
        <v>-17.217125382262999</v>
      </c>
    </row>
    <row r="1051" spans="1:8" x14ac:dyDescent="0.25">
      <c r="A1051" s="19">
        <v>41215.645590277774</v>
      </c>
      <c r="B1051" s="32">
        <v>14.42</v>
      </c>
      <c r="C1051" s="32">
        <v>16.95</v>
      </c>
      <c r="D1051" s="32"/>
      <c r="E1051" s="12">
        <f t="shared" si="161"/>
        <v>4.9602314814765123</v>
      </c>
      <c r="F1051" s="2">
        <f t="shared" si="162"/>
        <v>-14.699286442405709</v>
      </c>
      <c r="G1051" s="2">
        <f t="shared" si="163"/>
        <v>-17.278287461773701</v>
      </c>
      <c r="H1051" s="29">
        <f t="shared" ref="H1051" si="168">A1051</f>
        <v>41215.645590277774</v>
      </c>
    </row>
    <row r="1052" spans="1:8" hidden="1" x14ac:dyDescent="0.25">
      <c r="A1052" s="19">
        <v>41215.65253472222</v>
      </c>
      <c r="B1052" s="32">
        <v>14.48</v>
      </c>
      <c r="C1052" s="32">
        <v>17.010000000000002</v>
      </c>
      <c r="D1052" s="32"/>
      <c r="E1052" s="12">
        <f t="shared" si="161"/>
        <v>4.9671759259217652</v>
      </c>
      <c r="F1052" s="2">
        <f t="shared" si="162"/>
        <v>-14.760448521916413</v>
      </c>
      <c r="G1052" s="2">
        <f t="shared" si="163"/>
        <v>-17.339449541284406</v>
      </c>
    </row>
    <row r="1053" spans="1:8" hidden="1" x14ac:dyDescent="0.25">
      <c r="A1053" s="19">
        <v>41215.659479166665</v>
      </c>
      <c r="B1053" s="32">
        <v>14.53</v>
      </c>
      <c r="C1053" s="32">
        <v>17.059999999999999</v>
      </c>
      <c r="D1053" s="32"/>
      <c r="E1053" s="12">
        <f t="shared" si="161"/>
        <v>4.974120370367018</v>
      </c>
      <c r="F1053" s="2">
        <f t="shared" si="162"/>
        <v>-14.811416921508664</v>
      </c>
      <c r="G1053" s="2">
        <f t="shared" si="163"/>
        <v>-17.390417940876656</v>
      </c>
    </row>
    <row r="1054" spans="1:8" hidden="1" x14ac:dyDescent="0.25">
      <c r="A1054" s="19">
        <v>41215.66642361111</v>
      </c>
      <c r="B1054" s="32">
        <v>14.59</v>
      </c>
      <c r="C1054" s="32">
        <v>17.11</v>
      </c>
      <c r="D1054" s="32"/>
      <c r="E1054" s="12">
        <f t="shared" si="161"/>
        <v>4.9810648148122709</v>
      </c>
      <c r="F1054" s="2">
        <f t="shared" si="162"/>
        <v>-14.872579001019368</v>
      </c>
      <c r="G1054" s="2">
        <f t="shared" si="163"/>
        <v>-17.44138634046891</v>
      </c>
    </row>
    <row r="1055" spans="1:8" hidden="1" x14ac:dyDescent="0.25">
      <c r="A1055" s="19">
        <v>41215.673368055555</v>
      </c>
      <c r="B1055" s="32">
        <v>14.65</v>
      </c>
      <c r="C1055" s="32">
        <v>17.170000000000002</v>
      </c>
      <c r="D1055" s="32"/>
      <c r="E1055" s="12">
        <f t="shared" si="161"/>
        <v>4.9880092592575238</v>
      </c>
      <c r="F1055" s="2">
        <f t="shared" si="162"/>
        <v>-14.933741080530073</v>
      </c>
      <c r="G1055" s="2">
        <f t="shared" si="163"/>
        <v>-17.502548419979615</v>
      </c>
    </row>
    <row r="1056" spans="1:8" hidden="1" x14ac:dyDescent="0.25">
      <c r="A1056" s="19">
        <v>41215.680312500001</v>
      </c>
      <c r="B1056" s="32">
        <v>14.71</v>
      </c>
      <c r="C1056" s="32">
        <v>17.239999999999998</v>
      </c>
      <c r="D1056" s="32"/>
      <c r="E1056" s="12">
        <f t="shared" si="161"/>
        <v>4.9949537037027767</v>
      </c>
      <c r="F1056" s="2">
        <f t="shared" si="162"/>
        <v>-14.994903160040776</v>
      </c>
      <c r="G1056" s="2">
        <f t="shared" si="163"/>
        <v>-17.573904179408764</v>
      </c>
    </row>
    <row r="1057" spans="1:8" x14ac:dyDescent="0.25">
      <c r="A1057" s="19">
        <v>41215.687256944446</v>
      </c>
      <c r="B1057" s="32">
        <v>14.77</v>
      </c>
      <c r="C1057" s="32">
        <v>17.29</v>
      </c>
      <c r="D1057" s="32"/>
      <c r="E1057" s="12">
        <f t="shared" si="161"/>
        <v>5.0018981481480296</v>
      </c>
      <c r="F1057" s="2">
        <f t="shared" si="162"/>
        <v>-15.056065239551478</v>
      </c>
      <c r="G1057" s="2">
        <f t="shared" si="163"/>
        <v>-17.624872579001018</v>
      </c>
      <c r="H1057" s="29">
        <f t="shared" ref="H1057" si="169">A1057</f>
        <v>41215.687256944446</v>
      </c>
    </row>
    <row r="1058" spans="1:8" hidden="1" x14ac:dyDescent="0.25">
      <c r="A1058" s="19">
        <v>41215.694201388884</v>
      </c>
      <c r="B1058" s="32">
        <v>14.83</v>
      </c>
      <c r="C1058" s="32">
        <v>17.36</v>
      </c>
      <c r="D1058" s="32"/>
      <c r="E1058" s="12">
        <f t="shared" si="161"/>
        <v>5.0088425925860065</v>
      </c>
      <c r="F1058" s="2">
        <f t="shared" si="162"/>
        <v>-15.117227319062183</v>
      </c>
      <c r="G1058" s="2">
        <f t="shared" si="163"/>
        <v>-17.696228338430174</v>
      </c>
    </row>
    <row r="1059" spans="1:8" hidden="1" x14ac:dyDescent="0.25">
      <c r="A1059" s="19">
        <v>41215.701145833329</v>
      </c>
      <c r="B1059" s="32">
        <v>14.88</v>
      </c>
      <c r="C1059" s="32">
        <v>17.41</v>
      </c>
      <c r="D1059" s="32"/>
      <c r="E1059" s="12">
        <f t="shared" si="161"/>
        <v>5.0157870370312594</v>
      </c>
      <c r="F1059" s="2">
        <f t="shared" si="162"/>
        <v>-15.168195718654435</v>
      </c>
      <c r="G1059" s="2">
        <f t="shared" si="163"/>
        <v>-17.747196738022428</v>
      </c>
    </row>
    <row r="1060" spans="1:8" hidden="1" x14ac:dyDescent="0.25">
      <c r="A1060" s="19">
        <v>41215.708090277774</v>
      </c>
      <c r="B1060" s="32">
        <v>14.95</v>
      </c>
      <c r="C1060" s="32">
        <v>17.47</v>
      </c>
      <c r="D1060" s="32"/>
      <c r="E1060" s="12">
        <f t="shared" si="161"/>
        <v>5.0227314814765123</v>
      </c>
      <c r="F1060" s="2">
        <f t="shared" si="162"/>
        <v>-15.239551478083587</v>
      </c>
      <c r="G1060" s="2">
        <f t="shared" si="163"/>
        <v>-17.808358817533129</v>
      </c>
    </row>
    <row r="1061" spans="1:8" hidden="1" x14ac:dyDescent="0.25">
      <c r="A1061" s="19">
        <v>41215.71503472222</v>
      </c>
      <c r="B1061" s="32">
        <v>14.99</v>
      </c>
      <c r="C1061" s="32">
        <v>17.52</v>
      </c>
      <c r="D1061" s="32"/>
      <c r="E1061" s="12">
        <f t="shared" si="161"/>
        <v>5.0296759259217652</v>
      </c>
      <c r="F1061" s="2">
        <f t="shared" si="162"/>
        <v>-15.280326197757391</v>
      </c>
      <c r="G1061" s="2">
        <f t="shared" si="163"/>
        <v>-17.859327217125383</v>
      </c>
    </row>
    <row r="1062" spans="1:8" hidden="1" x14ac:dyDescent="0.25">
      <c r="A1062" s="19">
        <v>41215.721979166665</v>
      </c>
      <c r="B1062" s="32">
        <v>15.05</v>
      </c>
      <c r="C1062" s="32">
        <v>17.579999999999998</v>
      </c>
      <c r="D1062" s="32"/>
      <c r="E1062" s="12">
        <f t="shared" si="161"/>
        <v>5.036620370367018</v>
      </c>
      <c r="F1062" s="2">
        <f t="shared" si="162"/>
        <v>-15.341488277268095</v>
      </c>
      <c r="G1062" s="2">
        <f t="shared" si="163"/>
        <v>-17.920489296636084</v>
      </c>
    </row>
    <row r="1063" spans="1:8" x14ac:dyDescent="0.25">
      <c r="A1063" s="19">
        <v>41215.72892361111</v>
      </c>
      <c r="B1063" s="32">
        <v>15.1</v>
      </c>
      <c r="C1063" s="32">
        <v>17.64</v>
      </c>
      <c r="D1063" s="32"/>
      <c r="E1063" s="12">
        <f t="shared" si="161"/>
        <v>5.0435648148122709</v>
      </c>
      <c r="F1063" s="2">
        <f t="shared" si="162"/>
        <v>-15.392456676860347</v>
      </c>
      <c r="G1063" s="2">
        <f t="shared" si="163"/>
        <v>-17.98165137614679</v>
      </c>
      <c r="H1063" s="29">
        <f t="shared" ref="H1063" si="170">A1063</f>
        <v>41215.72892361111</v>
      </c>
    </row>
    <row r="1064" spans="1:8" hidden="1" x14ac:dyDescent="0.25">
      <c r="A1064" s="19">
        <v>41215.735868055555</v>
      </c>
      <c r="B1064" s="32">
        <v>15.15</v>
      </c>
      <c r="C1064" s="32">
        <v>17.690000000000001</v>
      </c>
      <c r="D1064" s="32"/>
      <c r="E1064" s="12">
        <f t="shared" si="161"/>
        <v>5.0505092592575238</v>
      </c>
      <c r="F1064" s="2">
        <f t="shared" si="162"/>
        <v>-15.4434250764526</v>
      </c>
      <c r="G1064" s="2">
        <f t="shared" si="163"/>
        <v>-18.032619775739043</v>
      </c>
    </row>
    <row r="1065" spans="1:8" hidden="1" x14ac:dyDescent="0.25">
      <c r="A1065" s="19">
        <v>41215.742812500001</v>
      </c>
      <c r="B1065" s="32">
        <v>15.21</v>
      </c>
      <c r="C1065" s="32">
        <v>17.739999999999998</v>
      </c>
      <c r="D1065" s="32"/>
      <c r="E1065" s="12">
        <f t="shared" si="161"/>
        <v>5.0574537037027767</v>
      </c>
      <c r="F1065" s="2">
        <f t="shared" si="162"/>
        <v>-15.504587155963304</v>
      </c>
      <c r="G1065" s="2">
        <f t="shared" si="163"/>
        <v>-18.083588175331293</v>
      </c>
    </row>
    <row r="1066" spans="1:8" hidden="1" x14ac:dyDescent="0.25">
      <c r="A1066" s="19">
        <v>41215.749756944446</v>
      </c>
      <c r="B1066" s="32">
        <v>15.26</v>
      </c>
      <c r="C1066" s="32">
        <v>17.8</v>
      </c>
      <c r="D1066" s="32"/>
      <c r="E1066" s="12">
        <f t="shared" si="161"/>
        <v>5.0643981481480296</v>
      </c>
      <c r="F1066" s="2">
        <f t="shared" si="162"/>
        <v>-15.555555555555555</v>
      </c>
      <c r="G1066" s="2">
        <f t="shared" si="163"/>
        <v>-18.144750254841998</v>
      </c>
    </row>
    <row r="1067" spans="1:8" hidden="1" x14ac:dyDescent="0.25">
      <c r="A1067" s="19">
        <v>41215.756701388884</v>
      </c>
      <c r="B1067" s="32">
        <v>15.32</v>
      </c>
      <c r="C1067" s="32">
        <v>17.86</v>
      </c>
      <c r="D1067" s="32"/>
      <c r="E1067" s="12">
        <f t="shared" si="161"/>
        <v>5.0713425925860065</v>
      </c>
      <c r="F1067" s="2">
        <f t="shared" si="162"/>
        <v>-15.616717635066259</v>
      </c>
      <c r="G1067" s="2">
        <f t="shared" si="163"/>
        <v>-18.2059123343527</v>
      </c>
    </row>
    <row r="1068" spans="1:8" hidden="1" x14ac:dyDescent="0.25">
      <c r="A1068" s="19">
        <v>41215.763645833329</v>
      </c>
      <c r="B1068" s="32">
        <v>15.38</v>
      </c>
      <c r="C1068" s="32">
        <v>17.920000000000002</v>
      </c>
      <c r="D1068" s="32"/>
      <c r="E1068" s="12">
        <f t="shared" si="161"/>
        <v>5.0782870370312594</v>
      </c>
      <c r="F1068" s="2">
        <f t="shared" si="162"/>
        <v>-15.677879714576964</v>
      </c>
      <c r="G1068" s="2">
        <f t="shared" si="163"/>
        <v>-18.267074413863408</v>
      </c>
    </row>
    <row r="1069" spans="1:8" x14ac:dyDescent="0.25">
      <c r="A1069" s="19">
        <v>41215.770590277774</v>
      </c>
      <c r="B1069" s="32">
        <v>15.45</v>
      </c>
      <c r="C1069" s="32">
        <v>17.989999999999998</v>
      </c>
      <c r="D1069" s="32"/>
      <c r="E1069" s="12">
        <f t="shared" si="161"/>
        <v>5.0852314814765123</v>
      </c>
      <c r="F1069" s="2">
        <f t="shared" si="162"/>
        <v>-15.749235474006115</v>
      </c>
      <c r="G1069" s="2">
        <f t="shared" si="163"/>
        <v>-18.338430173292558</v>
      </c>
      <c r="H1069" s="29">
        <f t="shared" ref="H1069" si="171">A1069</f>
        <v>41215.770590277774</v>
      </c>
    </row>
    <row r="1070" spans="1:8" hidden="1" x14ac:dyDescent="0.25">
      <c r="A1070" s="19">
        <v>41215.77753472222</v>
      </c>
      <c r="B1070" s="32">
        <v>15.51</v>
      </c>
      <c r="C1070" s="32">
        <v>18.05</v>
      </c>
      <c r="D1070" s="32"/>
      <c r="E1070" s="12">
        <f t="shared" si="161"/>
        <v>5.0921759259217652</v>
      </c>
      <c r="F1070" s="2">
        <f t="shared" si="162"/>
        <v>-15.81039755351682</v>
      </c>
      <c r="G1070" s="2">
        <f t="shared" si="163"/>
        <v>-18.399592252803263</v>
      </c>
    </row>
    <row r="1071" spans="1:8" hidden="1" x14ac:dyDescent="0.25">
      <c r="A1071" s="19">
        <v>41215.784479166665</v>
      </c>
      <c r="B1071" s="32">
        <v>15.57</v>
      </c>
      <c r="C1071" s="32">
        <v>18.11</v>
      </c>
      <c r="D1071" s="32"/>
      <c r="E1071" s="12">
        <f t="shared" si="161"/>
        <v>5.099120370367018</v>
      </c>
      <c r="F1071" s="2">
        <f t="shared" si="162"/>
        <v>-15.871559633027523</v>
      </c>
      <c r="G1071" s="2">
        <f t="shared" si="163"/>
        <v>-18.460754332313964</v>
      </c>
    </row>
    <row r="1072" spans="1:8" hidden="1" x14ac:dyDescent="0.25">
      <c r="A1072" s="19">
        <v>41215.79142361111</v>
      </c>
      <c r="B1072" s="32">
        <v>15.64</v>
      </c>
      <c r="C1072" s="32">
        <v>18.18</v>
      </c>
      <c r="D1072" s="32"/>
      <c r="E1072" s="12">
        <f t="shared" si="161"/>
        <v>5.1060648148122709</v>
      </c>
      <c r="F1072" s="2">
        <f t="shared" si="162"/>
        <v>-15.942915392456678</v>
      </c>
      <c r="G1072" s="2">
        <f t="shared" si="163"/>
        <v>-18.532110091743121</v>
      </c>
    </row>
    <row r="1073" spans="1:8" hidden="1" x14ac:dyDescent="0.25">
      <c r="A1073" s="19">
        <v>41215.798368055555</v>
      </c>
      <c r="B1073" s="32">
        <v>15.71</v>
      </c>
      <c r="C1073" s="32">
        <v>18.239999999999998</v>
      </c>
      <c r="D1073" s="32"/>
      <c r="E1073" s="12">
        <f t="shared" si="161"/>
        <v>5.1130092592575238</v>
      </c>
      <c r="F1073" s="2">
        <f t="shared" si="162"/>
        <v>-16.014271151885833</v>
      </c>
      <c r="G1073" s="2">
        <f t="shared" si="163"/>
        <v>-18.593272171253822</v>
      </c>
    </row>
    <row r="1074" spans="1:8" hidden="1" x14ac:dyDescent="0.25">
      <c r="A1074" s="19">
        <v>41215.805312500001</v>
      </c>
      <c r="B1074" s="32">
        <v>15.78</v>
      </c>
      <c r="C1074" s="32">
        <v>18.309999999999999</v>
      </c>
      <c r="D1074" s="32"/>
      <c r="E1074" s="12">
        <f t="shared" si="161"/>
        <v>5.1199537037027767</v>
      </c>
      <c r="F1074" s="2">
        <f t="shared" si="162"/>
        <v>-16.085626911314986</v>
      </c>
      <c r="G1074" s="2">
        <f t="shared" si="163"/>
        <v>-18.664627930682975</v>
      </c>
    </row>
    <row r="1075" spans="1:8" x14ac:dyDescent="0.25">
      <c r="A1075" s="19">
        <v>41215.812256944446</v>
      </c>
      <c r="B1075" s="32">
        <v>15.84</v>
      </c>
      <c r="C1075" s="32">
        <v>18.38</v>
      </c>
      <c r="D1075" s="32"/>
      <c r="E1075" s="12">
        <f t="shared" si="161"/>
        <v>5.1268981481480296</v>
      </c>
      <c r="F1075" s="2">
        <f t="shared" si="162"/>
        <v>-16.146788990825687</v>
      </c>
      <c r="G1075" s="2">
        <f t="shared" si="163"/>
        <v>-18.735983690112128</v>
      </c>
      <c r="H1075" s="29">
        <f t="shared" ref="H1075" si="172">A1075</f>
        <v>41215.812256944446</v>
      </c>
    </row>
    <row r="1076" spans="1:8" hidden="1" x14ac:dyDescent="0.25">
      <c r="A1076" s="19">
        <v>41215.819201388884</v>
      </c>
      <c r="B1076" s="32">
        <v>15.89</v>
      </c>
      <c r="C1076" s="32">
        <v>18.440000000000001</v>
      </c>
      <c r="D1076" s="32"/>
      <c r="E1076" s="12">
        <f t="shared" si="161"/>
        <v>5.1338425925860065</v>
      </c>
      <c r="F1076" s="2">
        <f t="shared" si="162"/>
        <v>-16.197757390417941</v>
      </c>
      <c r="G1076" s="2">
        <f t="shared" si="163"/>
        <v>-18.797145769622837</v>
      </c>
    </row>
    <row r="1077" spans="1:8" hidden="1" x14ac:dyDescent="0.25">
      <c r="A1077" s="19">
        <v>41215.826145833329</v>
      </c>
      <c r="B1077" s="32">
        <v>15.96</v>
      </c>
      <c r="C1077" s="32">
        <v>18.5</v>
      </c>
      <c r="D1077" s="32"/>
      <c r="E1077" s="12">
        <f t="shared" si="161"/>
        <v>5.1407870370312594</v>
      </c>
      <c r="F1077" s="2">
        <f t="shared" si="162"/>
        <v>-16.269113149847097</v>
      </c>
      <c r="G1077" s="2">
        <f t="shared" si="163"/>
        <v>-18.858307849133539</v>
      </c>
    </row>
    <row r="1078" spans="1:8" hidden="1" x14ac:dyDescent="0.25">
      <c r="A1078" s="19">
        <v>41215.833090277774</v>
      </c>
      <c r="B1078" s="32">
        <v>16.02</v>
      </c>
      <c r="C1078" s="32">
        <v>18.559999999999999</v>
      </c>
      <c r="D1078" s="32"/>
      <c r="E1078" s="12">
        <f t="shared" si="161"/>
        <v>5.1477314814765123</v>
      </c>
      <c r="F1078" s="2">
        <f t="shared" si="162"/>
        <v>-16.330275229357799</v>
      </c>
      <c r="G1078" s="2">
        <f t="shared" si="163"/>
        <v>-18.91946992864424</v>
      </c>
    </row>
    <row r="1079" spans="1:8" hidden="1" x14ac:dyDescent="0.25">
      <c r="A1079" s="19">
        <v>41215.84003472222</v>
      </c>
      <c r="B1079" s="32">
        <v>16.09</v>
      </c>
      <c r="C1079" s="32">
        <v>18.63</v>
      </c>
      <c r="D1079" s="32"/>
      <c r="E1079" s="12">
        <f t="shared" si="161"/>
        <v>5.1546759259217652</v>
      </c>
      <c r="F1079" s="2">
        <f t="shared" si="162"/>
        <v>-16.401630988786952</v>
      </c>
      <c r="G1079" s="2">
        <f t="shared" si="163"/>
        <v>-18.990825688073393</v>
      </c>
    </row>
    <row r="1080" spans="1:8" hidden="1" x14ac:dyDescent="0.25">
      <c r="A1080" s="19">
        <v>41215.846979166665</v>
      </c>
      <c r="B1080" s="32">
        <v>15.92</v>
      </c>
      <c r="C1080" s="32">
        <v>18.47</v>
      </c>
      <c r="D1080" s="32"/>
      <c r="E1080" s="12">
        <f t="shared" si="161"/>
        <v>5.161620370367018</v>
      </c>
      <c r="F1080" s="2">
        <f t="shared" si="162"/>
        <v>-16.228338430173292</v>
      </c>
      <c r="G1080" s="2">
        <f t="shared" si="163"/>
        <v>-18.827726809378184</v>
      </c>
    </row>
    <row r="1081" spans="1:8" x14ac:dyDescent="0.25">
      <c r="A1081" s="19">
        <v>41215.85392361111</v>
      </c>
      <c r="B1081" s="32">
        <v>16.100000000000001</v>
      </c>
      <c r="C1081" s="32">
        <v>18.649999999999999</v>
      </c>
      <c r="D1081" s="32"/>
      <c r="E1081" s="12">
        <f t="shared" si="161"/>
        <v>5.1685648148122709</v>
      </c>
      <c r="F1081" s="2">
        <f t="shared" si="162"/>
        <v>-16.411824668705403</v>
      </c>
      <c r="G1081" s="2">
        <f t="shared" si="163"/>
        <v>-19.011213047910296</v>
      </c>
      <c r="H1081" s="29">
        <f t="shared" ref="H1081" si="173">A1081</f>
        <v>41215.85392361111</v>
      </c>
    </row>
    <row r="1082" spans="1:8" hidden="1" x14ac:dyDescent="0.25">
      <c r="A1082" s="19">
        <v>41215.860868055555</v>
      </c>
      <c r="B1082" s="32">
        <v>16.190000000000001</v>
      </c>
      <c r="C1082" s="32">
        <v>18.739999999999998</v>
      </c>
      <c r="D1082" s="32"/>
      <c r="E1082" s="12">
        <f t="shared" si="161"/>
        <v>5.1755092592575238</v>
      </c>
      <c r="F1082" s="2">
        <f t="shared" si="162"/>
        <v>-16.503567787971459</v>
      </c>
      <c r="G1082" s="2">
        <f t="shared" si="163"/>
        <v>-19.102956167176348</v>
      </c>
    </row>
    <row r="1083" spans="1:8" hidden="1" x14ac:dyDescent="0.25">
      <c r="A1083" s="19">
        <v>41215.867812500001</v>
      </c>
      <c r="B1083" s="32">
        <v>16.27</v>
      </c>
      <c r="C1083" s="32">
        <v>18.809999999999999</v>
      </c>
      <c r="D1083" s="32"/>
      <c r="E1083" s="12">
        <f t="shared" si="161"/>
        <v>5.1824537037027767</v>
      </c>
      <c r="F1083" s="2">
        <f t="shared" si="162"/>
        <v>-16.585117227319063</v>
      </c>
      <c r="G1083" s="2">
        <f t="shared" si="163"/>
        <v>-19.174311926605505</v>
      </c>
    </row>
    <row r="1084" spans="1:8" hidden="1" x14ac:dyDescent="0.25">
      <c r="A1084" s="19">
        <v>41215.874756944446</v>
      </c>
      <c r="B1084" s="32">
        <v>16.329999999999998</v>
      </c>
      <c r="C1084" s="32">
        <v>18.89</v>
      </c>
      <c r="D1084" s="32"/>
      <c r="E1084" s="12">
        <f t="shared" si="161"/>
        <v>5.1893981481480296</v>
      </c>
      <c r="F1084" s="2">
        <f t="shared" si="162"/>
        <v>-16.646279306829765</v>
      </c>
      <c r="G1084" s="2">
        <f t="shared" si="163"/>
        <v>-19.255861365953109</v>
      </c>
    </row>
    <row r="1085" spans="1:8" hidden="1" x14ac:dyDescent="0.25">
      <c r="A1085" s="19">
        <v>41215.881701388884</v>
      </c>
      <c r="B1085" s="32">
        <v>16.399999999999999</v>
      </c>
      <c r="C1085" s="32">
        <v>18.95</v>
      </c>
      <c r="D1085" s="32"/>
      <c r="E1085" s="12">
        <f t="shared" si="161"/>
        <v>5.1963425925860065</v>
      </c>
      <c r="F1085" s="2">
        <f t="shared" si="162"/>
        <v>-16.717635066258918</v>
      </c>
      <c r="G1085" s="2">
        <f t="shared" si="163"/>
        <v>-19.317023445463811</v>
      </c>
    </row>
    <row r="1086" spans="1:8" hidden="1" x14ac:dyDescent="0.25">
      <c r="A1086" s="19">
        <v>41215.888645833329</v>
      </c>
      <c r="B1086" s="32">
        <v>16.48</v>
      </c>
      <c r="C1086" s="32">
        <v>19.03</v>
      </c>
      <c r="D1086" s="32"/>
      <c r="E1086" s="12">
        <f t="shared" si="161"/>
        <v>5.2032870370312594</v>
      </c>
      <c r="F1086" s="2">
        <f t="shared" si="162"/>
        <v>-16.799184505606526</v>
      </c>
      <c r="G1086" s="2">
        <f t="shared" si="163"/>
        <v>-19.398572884811419</v>
      </c>
    </row>
    <row r="1087" spans="1:8" x14ac:dyDescent="0.25">
      <c r="A1087" s="19">
        <v>41215.895590277774</v>
      </c>
      <c r="B1087" s="32">
        <v>16.54</v>
      </c>
      <c r="C1087" s="32">
        <v>19.09</v>
      </c>
      <c r="D1087" s="32"/>
      <c r="E1087" s="12">
        <f t="shared" ref="E1087:E1150" si="174">A1087-$I$2</f>
        <v>5.2102314814765123</v>
      </c>
      <c r="F1087" s="2">
        <f t="shared" ref="F1087:F1150" si="175">B1087/-0.981</f>
        <v>-16.860346585117227</v>
      </c>
      <c r="G1087" s="2">
        <f t="shared" ref="G1087:G1150" si="176">C1087/-0.981</f>
        <v>-19.45973496432212</v>
      </c>
      <c r="H1087" s="29">
        <f t="shared" ref="H1087" si="177">A1087</f>
        <v>41215.895590277774</v>
      </c>
    </row>
    <row r="1088" spans="1:8" hidden="1" x14ac:dyDescent="0.25">
      <c r="A1088" s="19">
        <v>41215.90253472222</v>
      </c>
      <c r="B1088" s="32">
        <v>16.600000000000001</v>
      </c>
      <c r="C1088" s="32">
        <v>19.149999999999999</v>
      </c>
      <c r="D1088" s="32"/>
      <c r="E1088" s="12">
        <f t="shared" si="174"/>
        <v>5.2171759259217652</v>
      </c>
      <c r="F1088" s="2">
        <f t="shared" si="175"/>
        <v>-16.921508664627932</v>
      </c>
      <c r="G1088" s="2">
        <f t="shared" si="176"/>
        <v>-19.520897043832822</v>
      </c>
    </row>
    <row r="1089" spans="1:8" hidden="1" x14ac:dyDescent="0.25">
      <c r="A1089" s="19">
        <v>41215.909479166665</v>
      </c>
      <c r="B1089" s="32">
        <v>16.68</v>
      </c>
      <c r="C1089" s="32">
        <v>19.23</v>
      </c>
      <c r="D1089" s="32"/>
      <c r="E1089" s="12">
        <f t="shared" si="174"/>
        <v>5.224120370367018</v>
      </c>
      <c r="F1089" s="2">
        <f t="shared" si="175"/>
        <v>-17.003058103975537</v>
      </c>
      <c r="G1089" s="2">
        <f t="shared" si="176"/>
        <v>-19.602446483180429</v>
      </c>
    </row>
    <row r="1090" spans="1:8" hidden="1" x14ac:dyDescent="0.25">
      <c r="A1090" s="19">
        <v>41215.91642361111</v>
      </c>
      <c r="B1090" s="32">
        <v>16.739999999999998</v>
      </c>
      <c r="C1090" s="32">
        <v>19.29</v>
      </c>
      <c r="D1090" s="32"/>
      <c r="E1090" s="12">
        <f t="shared" si="174"/>
        <v>5.2310648148122709</v>
      </c>
      <c r="F1090" s="2">
        <f t="shared" si="175"/>
        <v>-17.064220183486238</v>
      </c>
      <c r="G1090" s="2">
        <f t="shared" si="176"/>
        <v>-19.663608562691131</v>
      </c>
    </row>
    <row r="1091" spans="1:8" hidden="1" x14ac:dyDescent="0.25">
      <c r="A1091" s="19">
        <v>41215.923368055555</v>
      </c>
      <c r="B1091" s="32">
        <v>16.809999999999999</v>
      </c>
      <c r="C1091" s="32">
        <v>19.36</v>
      </c>
      <c r="D1091" s="32"/>
      <c r="E1091" s="12">
        <f t="shared" si="174"/>
        <v>5.2380092592575238</v>
      </c>
      <c r="F1091" s="2">
        <f t="shared" si="175"/>
        <v>-17.135575942915391</v>
      </c>
      <c r="G1091" s="2">
        <f t="shared" si="176"/>
        <v>-19.734964322120284</v>
      </c>
    </row>
    <row r="1092" spans="1:8" hidden="1" x14ac:dyDescent="0.25">
      <c r="A1092" s="19">
        <v>41215.930312500001</v>
      </c>
      <c r="B1092" s="32">
        <v>16.88</v>
      </c>
      <c r="C1092" s="32">
        <v>19.43</v>
      </c>
      <c r="D1092" s="32"/>
      <c r="E1092" s="12">
        <f t="shared" si="174"/>
        <v>5.2449537037027767</v>
      </c>
      <c r="F1092" s="2">
        <f t="shared" si="175"/>
        <v>-17.206931702344544</v>
      </c>
      <c r="G1092" s="2">
        <f t="shared" si="176"/>
        <v>-19.80632008154944</v>
      </c>
    </row>
    <row r="1093" spans="1:8" x14ac:dyDescent="0.25">
      <c r="A1093" s="19">
        <v>41215.937256944446</v>
      </c>
      <c r="B1093" s="32">
        <v>16.95</v>
      </c>
      <c r="C1093" s="32">
        <v>19.5</v>
      </c>
      <c r="D1093" s="32"/>
      <c r="E1093" s="12">
        <f t="shared" si="174"/>
        <v>5.2518981481480296</v>
      </c>
      <c r="F1093" s="2">
        <f t="shared" si="175"/>
        <v>-17.278287461773701</v>
      </c>
      <c r="G1093" s="2">
        <f t="shared" si="176"/>
        <v>-19.877675840978593</v>
      </c>
      <c r="H1093" s="29">
        <f t="shared" ref="H1093" si="178">A1093</f>
        <v>41215.937256944446</v>
      </c>
    </row>
    <row r="1094" spans="1:8" hidden="1" x14ac:dyDescent="0.25">
      <c r="A1094" s="19">
        <v>41215.944201388884</v>
      </c>
      <c r="B1094" s="32">
        <v>17.010000000000002</v>
      </c>
      <c r="C1094" s="32">
        <v>19.57</v>
      </c>
      <c r="D1094" s="32"/>
      <c r="E1094" s="12">
        <f t="shared" si="174"/>
        <v>5.2588425925860065</v>
      </c>
      <c r="F1094" s="2">
        <f t="shared" si="175"/>
        <v>-17.339449541284406</v>
      </c>
      <c r="G1094" s="2">
        <f t="shared" si="176"/>
        <v>-19.949031600407746</v>
      </c>
    </row>
    <row r="1095" spans="1:8" hidden="1" x14ac:dyDescent="0.25">
      <c r="A1095" s="19">
        <v>41215.951145833329</v>
      </c>
      <c r="B1095" s="32">
        <v>17.079999999999998</v>
      </c>
      <c r="C1095" s="32">
        <v>19.63</v>
      </c>
      <c r="D1095" s="32"/>
      <c r="E1095" s="12">
        <f t="shared" si="174"/>
        <v>5.2657870370312594</v>
      </c>
      <c r="F1095" s="2">
        <f t="shared" si="175"/>
        <v>-17.410805300713555</v>
      </c>
      <c r="G1095" s="2">
        <f t="shared" si="176"/>
        <v>-20.010193679918451</v>
      </c>
    </row>
    <row r="1096" spans="1:8" hidden="1" x14ac:dyDescent="0.25">
      <c r="A1096" s="19">
        <v>41215.958090277774</v>
      </c>
      <c r="B1096" s="32">
        <v>17.14</v>
      </c>
      <c r="C1096" s="32">
        <v>19.690000000000001</v>
      </c>
      <c r="D1096" s="32"/>
      <c r="E1096" s="12">
        <f t="shared" si="174"/>
        <v>5.2727314814765123</v>
      </c>
      <c r="F1096" s="2">
        <f t="shared" si="175"/>
        <v>-17.47196738022426</v>
      </c>
      <c r="G1096" s="2">
        <f t="shared" si="176"/>
        <v>-20.071355759429157</v>
      </c>
    </row>
    <row r="1097" spans="1:8" hidden="1" x14ac:dyDescent="0.25">
      <c r="A1097" s="19">
        <v>41215.96503472222</v>
      </c>
      <c r="B1097" s="32">
        <v>17.2</v>
      </c>
      <c r="C1097" s="32">
        <v>19.760000000000002</v>
      </c>
      <c r="D1097" s="32"/>
      <c r="E1097" s="12">
        <f t="shared" si="174"/>
        <v>5.2796759259217652</v>
      </c>
      <c r="F1097" s="2">
        <f t="shared" si="175"/>
        <v>-17.533129459734965</v>
      </c>
      <c r="G1097" s="2">
        <f t="shared" si="176"/>
        <v>-20.142711518858309</v>
      </c>
    </row>
    <row r="1098" spans="1:8" hidden="1" x14ac:dyDescent="0.25">
      <c r="A1098" s="19">
        <v>41215.971979166665</v>
      </c>
      <c r="B1098" s="32">
        <v>17.260000000000002</v>
      </c>
      <c r="C1098" s="32">
        <v>19.82</v>
      </c>
      <c r="D1098" s="32"/>
      <c r="E1098" s="12">
        <f t="shared" si="174"/>
        <v>5.286620370367018</v>
      </c>
      <c r="F1098" s="2">
        <f t="shared" si="175"/>
        <v>-17.59429153924567</v>
      </c>
      <c r="G1098" s="2">
        <f t="shared" si="176"/>
        <v>-20.203873598369011</v>
      </c>
    </row>
    <row r="1099" spans="1:8" x14ac:dyDescent="0.25">
      <c r="A1099" s="19">
        <v>41215.97892361111</v>
      </c>
      <c r="B1099" s="32">
        <v>17.34</v>
      </c>
      <c r="C1099" s="32">
        <v>19.89</v>
      </c>
      <c r="D1099" s="32"/>
      <c r="E1099" s="12">
        <f t="shared" si="174"/>
        <v>5.2935648148122709</v>
      </c>
      <c r="F1099" s="2">
        <f t="shared" si="175"/>
        <v>-17.675840978593271</v>
      </c>
      <c r="G1099" s="2">
        <f t="shared" si="176"/>
        <v>-20.275229357798167</v>
      </c>
      <c r="H1099" s="29">
        <f t="shared" ref="H1099" si="179">A1099</f>
        <v>41215.97892361111</v>
      </c>
    </row>
    <row r="1100" spans="1:8" hidden="1" x14ac:dyDescent="0.25">
      <c r="A1100" s="19">
        <v>41215.985868055555</v>
      </c>
      <c r="B1100" s="32">
        <v>17.399999999999999</v>
      </c>
      <c r="C1100" s="32">
        <v>19.96</v>
      </c>
      <c r="D1100" s="32"/>
      <c r="E1100" s="12">
        <f t="shared" si="174"/>
        <v>5.3005092592575238</v>
      </c>
      <c r="F1100" s="2">
        <f t="shared" si="175"/>
        <v>-17.737003058103973</v>
      </c>
      <c r="G1100" s="2">
        <f t="shared" si="176"/>
        <v>-20.34658511722732</v>
      </c>
    </row>
    <row r="1101" spans="1:8" hidden="1" x14ac:dyDescent="0.25">
      <c r="A1101" s="19">
        <v>41215.992812500001</v>
      </c>
      <c r="B1101" s="32">
        <v>17.45</v>
      </c>
      <c r="C1101" s="32">
        <v>20.010000000000002</v>
      </c>
      <c r="D1101" s="32"/>
      <c r="E1101" s="12">
        <f t="shared" si="174"/>
        <v>5.3074537037027767</v>
      </c>
      <c r="F1101" s="2">
        <f t="shared" si="175"/>
        <v>-17.787971457696226</v>
      </c>
      <c r="G1101" s="2">
        <f t="shared" si="176"/>
        <v>-20.397553516819574</v>
      </c>
    </row>
    <row r="1102" spans="1:8" hidden="1" x14ac:dyDescent="0.25">
      <c r="A1102" s="19">
        <v>41215.999756944446</v>
      </c>
      <c r="B1102" s="32">
        <v>17.510000000000002</v>
      </c>
      <c r="C1102" s="32">
        <v>20.079999999999998</v>
      </c>
      <c r="D1102" s="32"/>
      <c r="E1102" s="12">
        <f t="shared" si="174"/>
        <v>5.3143981481480296</v>
      </c>
      <c r="F1102" s="2">
        <f t="shared" si="175"/>
        <v>-17.849133537206935</v>
      </c>
      <c r="G1102" s="2">
        <f t="shared" si="176"/>
        <v>-20.468909276248723</v>
      </c>
    </row>
    <row r="1103" spans="1:8" hidden="1" x14ac:dyDescent="0.25">
      <c r="A1103" s="19">
        <v>41216.006701388884</v>
      </c>
      <c r="B1103" s="32">
        <v>17.59</v>
      </c>
      <c r="C1103" s="32">
        <v>20.14</v>
      </c>
      <c r="D1103" s="32"/>
      <c r="E1103" s="12">
        <f t="shared" si="174"/>
        <v>5.3213425925860065</v>
      </c>
      <c r="F1103" s="2">
        <f t="shared" si="175"/>
        <v>-17.930682976554536</v>
      </c>
      <c r="G1103" s="2">
        <f t="shared" si="176"/>
        <v>-20.530071355759429</v>
      </c>
    </row>
    <row r="1104" spans="1:8" hidden="1" x14ac:dyDescent="0.25">
      <c r="A1104" s="19">
        <v>41216.013645833329</v>
      </c>
      <c r="B1104" s="32">
        <v>17.64</v>
      </c>
      <c r="C1104" s="32">
        <v>20.2</v>
      </c>
      <c r="D1104" s="32"/>
      <c r="E1104" s="12">
        <f t="shared" si="174"/>
        <v>5.3282870370312594</v>
      </c>
      <c r="F1104" s="2">
        <f t="shared" si="175"/>
        <v>-17.98165137614679</v>
      </c>
      <c r="G1104" s="2">
        <f t="shared" si="176"/>
        <v>-20.591233435270134</v>
      </c>
    </row>
    <row r="1105" spans="1:8" x14ac:dyDescent="0.25">
      <c r="A1105" s="19">
        <v>41216.020590277774</v>
      </c>
      <c r="B1105" s="32">
        <v>17.72</v>
      </c>
      <c r="C1105" s="32">
        <v>20.28</v>
      </c>
      <c r="D1105" s="32"/>
      <c r="E1105" s="12">
        <f t="shared" si="174"/>
        <v>5.3352314814765123</v>
      </c>
      <c r="F1105" s="2">
        <f t="shared" si="175"/>
        <v>-18.063200815494394</v>
      </c>
      <c r="G1105" s="2">
        <f t="shared" si="176"/>
        <v>-20.672782874617738</v>
      </c>
      <c r="H1105" s="29">
        <f t="shared" ref="H1105" si="180">A1105</f>
        <v>41216.020590277774</v>
      </c>
    </row>
    <row r="1106" spans="1:8" hidden="1" x14ac:dyDescent="0.25">
      <c r="A1106" s="19">
        <v>41216.02753472222</v>
      </c>
      <c r="B1106" s="32">
        <v>17.8</v>
      </c>
      <c r="C1106" s="32">
        <v>20.36</v>
      </c>
      <c r="D1106" s="32"/>
      <c r="E1106" s="12">
        <f t="shared" si="174"/>
        <v>5.3421759259217652</v>
      </c>
      <c r="F1106" s="2">
        <f t="shared" si="175"/>
        <v>-18.144750254841998</v>
      </c>
      <c r="G1106" s="2">
        <f t="shared" si="176"/>
        <v>-20.754332313965342</v>
      </c>
    </row>
    <row r="1107" spans="1:8" hidden="1" x14ac:dyDescent="0.25">
      <c r="A1107" s="19">
        <v>41216.034479166665</v>
      </c>
      <c r="B1107" s="32">
        <v>17.86</v>
      </c>
      <c r="C1107" s="32">
        <v>20.41</v>
      </c>
      <c r="D1107" s="32"/>
      <c r="E1107" s="12">
        <f t="shared" si="174"/>
        <v>5.349120370367018</v>
      </c>
      <c r="F1107" s="2">
        <f t="shared" si="175"/>
        <v>-18.2059123343527</v>
      </c>
      <c r="G1107" s="2">
        <f t="shared" si="176"/>
        <v>-20.805300713557596</v>
      </c>
    </row>
    <row r="1108" spans="1:8" hidden="1" x14ac:dyDescent="0.25">
      <c r="A1108" s="19">
        <v>41216.04142361111</v>
      </c>
      <c r="B1108" s="32">
        <v>17.93</v>
      </c>
      <c r="C1108" s="32">
        <v>20.49</v>
      </c>
      <c r="D1108" s="32"/>
      <c r="E1108" s="12">
        <f t="shared" si="174"/>
        <v>5.3560648148122709</v>
      </c>
      <c r="F1108" s="2">
        <f t="shared" si="175"/>
        <v>-18.277268093781856</v>
      </c>
      <c r="G1108" s="2">
        <f t="shared" si="176"/>
        <v>-20.886850152905197</v>
      </c>
    </row>
    <row r="1109" spans="1:8" hidden="1" x14ac:dyDescent="0.25">
      <c r="A1109" s="19">
        <v>41216.048368055555</v>
      </c>
      <c r="B1109" s="32">
        <v>18</v>
      </c>
      <c r="C1109" s="32">
        <v>20.56</v>
      </c>
      <c r="D1109" s="32"/>
      <c r="E1109" s="12">
        <f t="shared" si="174"/>
        <v>5.3630092592575238</v>
      </c>
      <c r="F1109" s="2">
        <f t="shared" si="175"/>
        <v>-18.348623853211009</v>
      </c>
      <c r="G1109" s="2">
        <f t="shared" si="176"/>
        <v>-20.958205912334353</v>
      </c>
    </row>
    <row r="1110" spans="1:8" hidden="1" x14ac:dyDescent="0.25">
      <c r="A1110" s="19">
        <v>41216.055312500001</v>
      </c>
      <c r="B1110" s="32">
        <v>18.059999999999999</v>
      </c>
      <c r="C1110" s="32">
        <v>20.62</v>
      </c>
      <c r="D1110" s="32"/>
      <c r="E1110" s="12">
        <f t="shared" si="174"/>
        <v>5.3699537037027767</v>
      </c>
      <c r="F1110" s="2">
        <f t="shared" si="175"/>
        <v>-18.409785932721711</v>
      </c>
      <c r="G1110" s="2">
        <f t="shared" si="176"/>
        <v>-21.019367991845058</v>
      </c>
    </row>
    <row r="1111" spans="1:8" x14ac:dyDescent="0.25">
      <c r="A1111" s="19">
        <v>41216.062256944446</v>
      </c>
      <c r="B1111" s="32">
        <v>18.13</v>
      </c>
      <c r="C1111" s="32">
        <v>20.69</v>
      </c>
      <c r="D1111" s="32"/>
      <c r="E1111" s="12">
        <f t="shared" si="174"/>
        <v>5.3768981481480296</v>
      </c>
      <c r="F1111" s="2">
        <f t="shared" si="175"/>
        <v>-18.481141692150867</v>
      </c>
      <c r="G1111" s="2">
        <f t="shared" si="176"/>
        <v>-21.090723751274211</v>
      </c>
      <c r="H1111" s="29">
        <f t="shared" ref="H1111" si="181">A1111</f>
        <v>41216.062256944446</v>
      </c>
    </row>
    <row r="1112" spans="1:8" hidden="1" x14ac:dyDescent="0.25">
      <c r="A1112" s="19">
        <v>41216.069201388884</v>
      </c>
      <c r="B1112" s="32">
        <v>18.2</v>
      </c>
      <c r="C1112" s="32">
        <v>20.77</v>
      </c>
      <c r="D1112" s="32"/>
      <c r="E1112" s="12">
        <f t="shared" si="174"/>
        <v>5.3838425925860065</v>
      </c>
      <c r="F1112" s="2">
        <f t="shared" si="175"/>
        <v>-18.55249745158002</v>
      </c>
      <c r="G1112" s="2">
        <f t="shared" si="176"/>
        <v>-21.172273190621816</v>
      </c>
    </row>
    <row r="1113" spans="1:8" hidden="1" x14ac:dyDescent="0.25">
      <c r="A1113" s="19">
        <v>41216.076145833329</v>
      </c>
      <c r="B1113" s="32">
        <v>18.28</v>
      </c>
      <c r="C1113" s="32">
        <v>20.84</v>
      </c>
      <c r="D1113" s="32"/>
      <c r="E1113" s="12">
        <f t="shared" si="174"/>
        <v>5.3907870370312594</v>
      </c>
      <c r="F1113" s="2">
        <f t="shared" si="175"/>
        <v>-18.634046890927625</v>
      </c>
      <c r="G1113" s="2">
        <f t="shared" si="176"/>
        <v>-21.243628950050969</v>
      </c>
    </row>
    <row r="1114" spans="1:8" hidden="1" x14ac:dyDescent="0.25">
      <c r="A1114" s="19">
        <v>41216.083090277774</v>
      </c>
      <c r="B1114" s="32">
        <v>18.350000000000001</v>
      </c>
      <c r="C1114" s="32">
        <v>20.91</v>
      </c>
      <c r="D1114" s="32"/>
      <c r="E1114" s="12">
        <f t="shared" si="174"/>
        <v>5.3977314814765123</v>
      </c>
      <c r="F1114" s="2">
        <f t="shared" si="175"/>
        <v>-18.705402650356781</v>
      </c>
      <c r="G1114" s="2">
        <f t="shared" si="176"/>
        <v>-21.314984709480122</v>
      </c>
    </row>
    <row r="1115" spans="1:8" hidden="1" x14ac:dyDescent="0.25">
      <c r="A1115" s="19">
        <v>41216.09003472222</v>
      </c>
      <c r="B1115" s="32">
        <v>18.399999999999999</v>
      </c>
      <c r="C1115" s="32">
        <v>20.96</v>
      </c>
      <c r="D1115" s="32"/>
      <c r="E1115" s="12">
        <f t="shared" si="174"/>
        <v>5.4046759259217652</v>
      </c>
      <c r="F1115" s="2">
        <f t="shared" si="175"/>
        <v>-18.756371049949031</v>
      </c>
      <c r="G1115" s="2">
        <f t="shared" si="176"/>
        <v>-21.365953109072375</v>
      </c>
    </row>
    <row r="1116" spans="1:8" hidden="1" x14ac:dyDescent="0.25">
      <c r="A1116" s="19">
        <v>41216.096979166665</v>
      </c>
      <c r="B1116" s="32">
        <v>18.489999999999998</v>
      </c>
      <c r="C1116" s="32">
        <v>21.06</v>
      </c>
      <c r="D1116" s="32"/>
      <c r="E1116" s="12">
        <f t="shared" si="174"/>
        <v>5.411620370367018</v>
      </c>
      <c r="F1116" s="2">
        <f t="shared" si="175"/>
        <v>-18.848114169215087</v>
      </c>
      <c r="G1116" s="2">
        <f t="shared" si="176"/>
        <v>-21.467889908256879</v>
      </c>
    </row>
    <row r="1117" spans="1:8" x14ac:dyDescent="0.25">
      <c r="A1117" s="19">
        <v>41216.10392361111</v>
      </c>
      <c r="B1117" s="32">
        <v>18.55</v>
      </c>
      <c r="C1117" s="32">
        <v>21.12</v>
      </c>
      <c r="D1117" s="32"/>
      <c r="E1117" s="12">
        <f t="shared" si="174"/>
        <v>5.4185648148122709</v>
      </c>
      <c r="F1117" s="2">
        <f t="shared" si="175"/>
        <v>-18.909276248725792</v>
      </c>
      <c r="G1117" s="2">
        <f t="shared" si="176"/>
        <v>-21.529051987767584</v>
      </c>
      <c r="H1117" s="29">
        <f t="shared" ref="H1117" si="182">A1117</f>
        <v>41216.10392361111</v>
      </c>
    </row>
    <row r="1118" spans="1:8" hidden="1" x14ac:dyDescent="0.25">
      <c r="A1118" s="19">
        <v>41216.110868055555</v>
      </c>
      <c r="B1118" s="32">
        <v>18.64</v>
      </c>
      <c r="C1118" s="32">
        <v>21.21</v>
      </c>
      <c r="D1118" s="32"/>
      <c r="E1118" s="12">
        <f t="shared" si="174"/>
        <v>5.4255092592575238</v>
      </c>
      <c r="F1118" s="2">
        <f t="shared" si="175"/>
        <v>-19.001019367991844</v>
      </c>
      <c r="G1118" s="2">
        <f t="shared" si="176"/>
        <v>-21.62079510703364</v>
      </c>
    </row>
    <row r="1119" spans="1:8" hidden="1" x14ac:dyDescent="0.25">
      <c r="A1119" s="19">
        <v>41216.117812500001</v>
      </c>
      <c r="B1119" s="32">
        <v>18.7</v>
      </c>
      <c r="C1119" s="32">
        <v>21.26</v>
      </c>
      <c r="D1119" s="32"/>
      <c r="E1119" s="12">
        <f t="shared" si="174"/>
        <v>5.4324537037027767</v>
      </c>
      <c r="F1119" s="2">
        <f t="shared" si="175"/>
        <v>-19.06218144750255</v>
      </c>
      <c r="G1119" s="2">
        <f t="shared" si="176"/>
        <v>-21.671763506625894</v>
      </c>
    </row>
    <row r="1120" spans="1:8" hidden="1" x14ac:dyDescent="0.25">
      <c r="A1120" s="19">
        <v>41216.124756944446</v>
      </c>
      <c r="B1120" s="32">
        <v>18.77</v>
      </c>
      <c r="C1120" s="32">
        <v>21.34</v>
      </c>
      <c r="D1120" s="32"/>
      <c r="E1120" s="12">
        <f t="shared" si="174"/>
        <v>5.4393981481480296</v>
      </c>
      <c r="F1120" s="2">
        <f t="shared" si="175"/>
        <v>-19.133537206931702</v>
      </c>
      <c r="G1120" s="2">
        <f t="shared" si="176"/>
        <v>-21.753312945973498</v>
      </c>
    </row>
    <row r="1121" spans="1:8" hidden="1" x14ac:dyDescent="0.25">
      <c r="A1121" s="19">
        <v>41216.131701388884</v>
      </c>
      <c r="B1121" s="32">
        <v>18.850000000000001</v>
      </c>
      <c r="C1121" s="32">
        <v>21.41</v>
      </c>
      <c r="D1121" s="32"/>
      <c r="E1121" s="12">
        <f t="shared" si="174"/>
        <v>5.4463425925860065</v>
      </c>
      <c r="F1121" s="2">
        <f t="shared" si="175"/>
        <v>-19.215086646279307</v>
      </c>
      <c r="G1121" s="2">
        <f t="shared" si="176"/>
        <v>-21.824668705402651</v>
      </c>
    </row>
    <row r="1122" spans="1:8" hidden="1" x14ac:dyDescent="0.25">
      <c r="A1122" s="19">
        <v>41216.138645833329</v>
      </c>
      <c r="B1122" s="32">
        <v>18.91</v>
      </c>
      <c r="C1122" s="32">
        <v>21.48</v>
      </c>
      <c r="D1122" s="32"/>
      <c r="E1122" s="12">
        <f t="shared" si="174"/>
        <v>5.4532870370312594</v>
      </c>
      <c r="F1122" s="2">
        <f t="shared" si="175"/>
        <v>-19.276248725790012</v>
      </c>
      <c r="G1122" s="2">
        <f t="shared" si="176"/>
        <v>-21.896024464831804</v>
      </c>
    </row>
    <row r="1123" spans="1:8" x14ac:dyDescent="0.25">
      <c r="A1123" s="19">
        <v>41216.145590277774</v>
      </c>
      <c r="B1123" s="32">
        <v>19</v>
      </c>
      <c r="C1123" s="32">
        <v>21.55</v>
      </c>
      <c r="D1123" s="32"/>
      <c r="E1123" s="12">
        <f t="shared" si="174"/>
        <v>5.4602314814765123</v>
      </c>
      <c r="F1123" s="2">
        <f t="shared" si="175"/>
        <v>-19.367991845056064</v>
      </c>
      <c r="G1123" s="2">
        <f t="shared" si="176"/>
        <v>-21.96738022426096</v>
      </c>
      <c r="H1123" s="29">
        <f t="shared" ref="H1123" si="183">A1123</f>
        <v>41216.145590277774</v>
      </c>
    </row>
    <row r="1124" spans="1:8" hidden="1" x14ac:dyDescent="0.25">
      <c r="A1124" s="19">
        <v>41216.15253472222</v>
      </c>
      <c r="B1124" s="32">
        <v>19.05</v>
      </c>
      <c r="C1124" s="32">
        <v>21.61</v>
      </c>
      <c r="D1124" s="32"/>
      <c r="E1124" s="12">
        <f t="shared" si="174"/>
        <v>5.4671759259217652</v>
      </c>
      <c r="F1124" s="2">
        <f t="shared" si="175"/>
        <v>-19.418960244648318</v>
      </c>
      <c r="G1124" s="2">
        <f t="shared" si="176"/>
        <v>-22.028542303771662</v>
      </c>
    </row>
    <row r="1125" spans="1:8" hidden="1" x14ac:dyDescent="0.25">
      <c r="A1125" s="19">
        <v>41216.159479166665</v>
      </c>
      <c r="B1125" s="32">
        <v>19.12</v>
      </c>
      <c r="C1125" s="32">
        <v>21.68</v>
      </c>
      <c r="D1125" s="32"/>
      <c r="E1125" s="12">
        <f t="shared" si="174"/>
        <v>5.474120370367018</v>
      </c>
      <c r="F1125" s="2">
        <f t="shared" si="175"/>
        <v>-19.490316004077474</v>
      </c>
      <c r="G1125" s="2">
        <f t="shared" si="176"/>
        <v>-22.099898063200815</v>
      </c>
    </row>
    <row r="1126" spans="1:8" hidden="1" x14ac:dyDescent="0.25">
      <c r="A1126" s="19">
        <v>41216.16642361111</v>
      </c>
      <c r="B1126" s="32">
        <v>19.2</v>
      </c>
      <c r="C1126" s="32">
        <v>21.76</v>
      </c>
      <c r="D1126" s="32"/>
      <c r="E1126" s="12">
        <f t="shared" si="174"/>
        <v>5.4810648148122709</v>
      </c>
      <c r="F1126" s="2">
        <f t="shared" si="175"/>
        <v>-19.571865443425075</v>
      </c>
      <c r="G1126" s="2">
        <f t="shared" si="176"/>
        <v>-22.181447502548423</v>
      </c>
    </row>
    <row r="1127" spans="1:8" hidden="1" x14ac:dyDescent="0.25">
      <c r="A1127" s="19">
        <v>41216.173368055555</v>
      </c>
      <c r="B1127" s="32">
        <v>19.28</v>
      </c>
      <c r="C1127" s="32">
        <v>21.83</v>
      </c>
      <c r="D1127" s="32"/>
      <c r="E1127" s="12">
        <f t="shared" si="174"/>
        <v>5.4880092592575238</v>
      </c>
      <c r="F1127" s="2">
        <f t="shared" si="175"/>
        <v>-19.653414882772683</v>
      </c>
      <c r="G1127" s="2">
        <f t="shared" si="176"/>
        <v>-22.252803261977572</v>
      </c>
    </row>
    <row r="1128" spans="1:8" hidden="1" x14ac:dyDescent="0.25">
      <c r="A1128" s="19">
        <v>41216.180312500001</v>
      </c>
      <c r="B1128" s="32">
        <v>19.350000000000001</v>
      </c>
      <c r="C1128" s="32">
        <v>21.9</v>
      </c>
      <c r="D1128" s="32"/>
      <c r="E1128" s="12">
        <f t="shared" si="174"/>
        <v>5.4949537037027767</v>
      </c>
      <c r="F1128" s="2">
        <f t="shared" si="175"/>
        <v>-19.724770642201836</v>
      </c>
      <c r="G1128" s="2">
        <f t="shared" si="176"/>
        <v>-22.324159021406725</v>
      </c>
    </row>
    <row r="1129" spans="1:8" x14ac:dyDescent="0.25">
      <c r="A1129" s="19">
        <v>41216.187256944446</v>
      </c>
      <c r="B1129" s="32">
        <v>19.41</v>
      </c>
      <c r="C1129" s="32">
        <v>21.99</v>
      </c>
      <c r="D1129" s="32"/>
      <c r="E1129" s="12">
        <f t="shared" si="174"/>
        <v>5.5018981481480296</v>
      </c>
      <c r="F1129" s="2">
        <f t="shared" si="175"/>
        <v>-19.785932721712538</v>
      </c>
      <c r="G1129" s="2">
        <f t="shared" si="176"/>
        <v>-22.415902140672781</v>
      </c>
      <c r="H1129" s="29">
        <f t="shared" ref="H1129" si="184">A1129</f>
        <v>41216.187256944446</v>
      </c>
    </row>
    <row r="1130" spans="1:8" hidden="1" x14ac:dyDescent="0.25">
      <c r="A1130" s="19">
        <v>41216.194201388884</v>
      </c>
      <c r="B1130" s="32">
        <v>19.489999999999998</v>
      </c>
      <c r="C1130" s="32">
        <v>22.05</v>
      </c>
      <c r="D1130" s="32"/>
      <c r="E1130" s="12">
        <f t="shared" si="174"/>
        <v>5.5088425925860065</v>
      </c>
      <c r="F1130" s="2">
        <f t="shared" si="175"/>
        <v>-19.867482161060142</v>
      </c>
      <c r="G1130" s="2">
        <f t="shared" si="176"/>
        <v>-22.477064220183486</v>
      </c>
    </row>
    <row r="1131" spans="1:8" hidden="1" x14ac:dyDescent="0.25">
      <c r="A1131" s="19">
        <v>41216.201145833329</v>
      </c>
      <c r="B1131" s="32">
        <v>19.55</v>
      </c>
      <c r="C1131" s="32">
        <v>22.11</v>
      </c>
      <c r="D1131" s="32"/>
      <c r="E1131" s="12">
        <f t="shared" si="174"/>
        <v>5.5157870370312594</v>
      </c>
      <c r="F1131" s="2">
        <f t="shared" si="175"/>
        <v>-19.928644240570847</v>
      </c>
      <c r="G1131" s="2">
        <f t="shared" si="176"/>
        <v>-22.538226299694191</v>
      </c>
    </row>
    <row r="1132" spans="1:8" hidden="1" x14ac:dyDescent="0.25">
      <c r="A1132" s="19">
        <v>41216.208090277774</v>
      </c>
      <c r="B1132" s="32">
        <v>19.63</v>
      </c>
      <c r="C1132" s="32">
        <v>22.19</v>
      </c>
      <c r="D1132" s="32"/>
      <c r="E1132" s="12">
        <f t="shared" si="174"/>
        <v>5.5227314814765123</v>
      </c>
      <c r="F1132" s="2">
        <f t="shared" si="175"/>
        <v>-20.010193679918451</v>
      </c>
      <c r="G1132" s="2">
        <f t="shared" si="176"/>
        <v>-22.619775739041796</v>
      </c>
    </row>
    <row r="1133" spans="1:8" hidden="1" x14ac:dyDescent="0.25">
      <c r="A1133" s="19">
        <v>41216.21503472222</v>
      </c>
      <c r="B1133" s="32">
        <v>19.690000000000001</v>
      </c>
      <c r="C1133" s="32">
        <v>22.25</v>
      </c>
      <c r="D1133" s="32"/>
      <c r="E1133" s="12">
        <f t="shared" si="174"/>
        <v>5.5296759259217652</v>
      </c>
      <c r="F1133" s="2">
        <f t="shared" si="175"/>
        <v>-20.071355759429157</v>
      </c>
      <c r="G1133" s="2">
        <f t="shared" si="176"/>
        <v>-22.680937818552497</v>
      </c>
    </row>
    <row r="1134" spans="1:8" hidden="1" x14ac:dyDescent="0.25">
      <c r="A1134" s="19">
        <v>41216.221979166665</v>
      </c>
      <c r="B1134" s="32">
        <v>19.77</v>
      </c>
      <c r="C1134" s="32">
        <v>22.33</v>
      </c>
      <c r="D1134" s="32"/>
      <c r="E1134" s="12">
        <f t="shared" si="174"/>
        <v>5.536620370367018</v>
      </c>
      <c r="F1134" s="2">
        <f t="shared" si="175"/>
        <v>-20.152905198776757</v>
      </c>
      <c r="G1134" s="2">
        <f t="shared" si="176"/>
        <v>-22.762487257900101</v>
      </c>
    </row>
    <row r="1135" spans="1:8" x14ac:dyDescent="0.25">
      <c r="A1135" s="19">
        <v>41216.22892361111</v>
      </c>
      <c r="B1135" s="32">
        <v>19.829999999999998</v>
      </c>
      <c r="C1135" s="32">
        <v>22.4</v>
      </c>
      <c r="D1135" s="32"/>
      <c r="E1135" s="12">
        <f t="shared" si="174"/>
        <v>5.5435648148122709</v>
      </c>
      <c r="F1135" s="2">
        <f t="shared" si="175"/>
        <v>-20.214067278287459</v>
      </c>
      <c r="G1135" s="2">
        <f t="shared" si="176"/>
        <v>-22.833843017329254</v>
      </c>
      <c r="H1135" s="29">
        <f t="shared" ref="H1135" si="185">A1135</f>
        <v>41216.22892361111</v>
      </c>
    </row>
    <row r="1136" spans="1:8" hidden="1" x14ac:dyDescent="0.25">
      <c r="A1136" s="19">
        <v>41216.235868055555</v>
      </c>
      <c r="B1136" s="32">
        <v>19.91</v>
      </c>
      <c r="C1136" s="32">
        <v>22.48</v>
      </c>
      <c r="D1136" s="32"/>
      <c r="E1136" s="12">
        <f t="shared" si="174"/>
        <v>5.5505092592575238</v>
      </c>
      <c r="F1136" s="2">
        <f t="shared" si="175"/>
        <v>-20.295616717635067</v>
      </c>
      <c r="G1136" s="2">
        <f t="shared" si="176"/>
        <v>-22.915392456676862</v>
      </c>
    </row>
    <row r="1137" spans="1:8" hidden="1" x14ac:dyDescent="0.25">
      <c r="A1137" s="19">
        <v>41216.242812500001</v>
      </c>
      <c r="B1137" s="32">
        <v>19.97</v>
      </c>
      <c r="C1137" s="32">
        <v>22.55</v>
      </c>
      <c r="D1137" s="32"/>
      <c r="E1137" s="12">
        <f t="shared" si="174"/>
        <v>5.5574537037027767</v>
      </c>
      <c r="F1137" s="2">
        <f t="shared" si="175"/>
        <v>-20.356778797145768</v>
      </c>
      <c r="G1137" s="2">
        <f t="shared" si="176"/>
        <v>-22.986748216106015</v>
      </c>
    </row>
    <row r="1138" spans="1:8" hidden="1" x14ac:dyDescent="0.25">
      <c r="A1138" s="19">
        <v>41216.249756944446</v>
      </c>
      <c r="B1138" s="32">
        <v>20.059999999999999</v>
      </c>
      <c r="C1138" s="32">
        <v>22.63</v>
      </c>
      <c r="D1138" s="32"/>
      <c r="E1138" s="12">
        <f t="shared" si="174"/>
        <v>5.5643981481480296</v>
      </c>
      <c r="F1138" s="2">
        <f t="shared" si="175"/>
        <v>-20.448521916411824</v>
      </c>
      <c r="G1138" s="2">
        <f t="shared" si="176"/>
        <v>-23.06829765545362</v>
      </c>
    </row>
    <row r="1139" spans="1:8" hidden="1" x14ac:dyDescent="0.25">
      <c r="A1139" s="19">
        <v>41216.256701388884</v>
      </c>
      <c r="B1139" s="32">
        <v>20.13</v>
      </c>
      <c r="C1139" s="32">
        <v>22.69</v>
      </c>
      <c r="D1139" s="32"/>
      <c r="E1139" s="12">
        <f t="shared" si="174"/>
        <v>5.5713425925860065</v>
      </c>
      <c r="F1139" s="2">
        <f t="shared" si="175"/>
        <v>-20.519877675840977</v>
      </c>
      <c r="G1139" s="2">
        <f t="shared" si="176"/>
        <v>-23.129459734964325</v>
      </c>
    </row>
    <row r="1140" spans="1:8" hidden="1" x14ac:dyDescent="0.25">
      <c r="A1140" s="19">
        <v>41216.263645833329</v>
      </c>
      <c r="B1140" s="32">
        <v>20.2</v>
      </c>
      <c r="C1140" s="32">
        <v>22.76</v>
      </c>
      <c r="D1140" s="32"/>
      <c r="E1140" s="12">
        <f t="shared" si="174"/>
        <v>5.5782870370312594</v>
      </c>
      <c r="F1140" s="2">
        <f t="shared" si="175"/>
        <v>-20.591233435270134</v>
      </c>
      <c r="G1140" s="2">
        <f t="shared" si="176"/>
        <v>-23.200815494393478</v>
      </c>
    </row>
    <row r="1141" spans="1:8" x14ac:dyDescent="0.25">
      <c r="A1141" s="19">
        <v>41216.270590277774</v>
      </c>
      <c r="B1141" s="32">
        <v>20.27</v>
      </c>
      <c r="C1141" s="32">
        <v>22.84</v>
      </c>
      <c r="D1141" s="32"/>
      <c r="E1141" s="12">
        <f t="shared" si="174"/>
        <v>5.5852314814765123</v>
      </c>
      <c r="F1141" s="2">
        <f t="shared" si="175"/>
        <v>-20.662589194699287</v>
      </c>
      <c r="G1141" s="2">
        <f t="shared" si="176"/>
        <v>-23.282364933741082</v>
      </c>
      <c r="H1141" s="29">
        <f t="shared" ref="H1141" si="186">A1141</f>
        <v>41216.270590277774</v>
      </c>
    </row>
    <row r="1142" spans="1:8" hidden="1" x14ac:dyDescent="0.25">
      <c r="A1142" s="19">
        <v>41216.27753472222</v>
      </c>
      <c r="B1142" s="32">
        <v>20.329999999999998</v>
      </c>
      <c r="C1142" s="32">
        <v>22.89</v>
      </c>
      <c r="D1142" s="32"/>
      <c r="E1142" s="12">
        <f t="shared" si="174"/>
        <v>5.5921759259217652</v>
      </c>
      <c r="F1142" s="2">
        <f t="shared" si="175"/>
        <v>-20.723751274209988</v>
      </c>
      <c r="G1142" s="2">
        <f t="shared" si="176"/>
        <v>-23.333333333333336</v>
      </c>
    </row>
    <row r="1143" spans="1:8" hidden="1" x14ac:dyDescent="0.25">
      <c r="A1143" s="19">
        <v>41216.284479166665</v>
      </c>
      <c r="B1143" s="32">
        <v>20.399999999999999</v>
      </c>
      <c r="C1143" s="32">
        <v>22.97</v>
      </c>
      <c r="D1143" s="32"/>
      <c r="E1143" s="12">
        <f t="shared" si="174"/>
        <v>5.599120370367018</v>
      </c>
      <c r="F1143" s="2">
        <f t="shared" si="175"/>
        <v>-20.795107033639141</v>
      </c>
      <c r="G1143" s="2">
        <f t="shared" si="176"/>
        <v>-23.414882772680937</v>
      </c>
    </row>
    <row r="1144" spans="1:8" hidden="1" x14ac:dyDescent="0.25">
      <c r="A1144" s="19">
        <v>41216.29142361111</v>
      </c>
      <c r="B1144" s="32">
        <v>20.47</v>
      </c>
      <c r="C1144" s="32">
        <v>23.04</v>
      </c>
      <c r="D1144" s="32"/>
      <c r="E1144" s="12">
        <f t="shared" si="174"/>
        <v>5.6060648148122709</v>
      </c>
      <c r="F1144" s="2">
        <f t="shared" si="175"/>
        <v>-20.866462793068298</v>
      </c>
      <c r="G1144" s="2">
        <f t="shared" si="176"/>
        <v>-23.486238532110093</v>
      </c>
    </row>
    <row r="1145" spans="1:8" hidden="1" x14ac:dyDescent="0.25">
      <c r="A1145" s="19">
        <v>41216.298368055555</v>
      </c>
      <c r="B1145" s="32">
        <v>20.55</v>
      </c>
      <c r="C1145" s="32">
        <v>23.12</v>
      </c>
      <c r="D1145" s="32"/>
      <c r="E1145" s="12">
        <f t="shared" si="174"/>
        <v>5.6130092592575238</v>
      </c>
      <c r="F1145" s="2">
        <f t="shared" si="175"/>
        <v>-20.948012232415902</v>
      </c>
      <c r="G1145" s="2">
        <f t="shared" si="176"/>
        <v>-23.567787971457697</v>
      </c>
    </row>
    <row r="1146" spans="1:8" hidden="1" x14ac:dyDescent="0.25">
      <c r="A1146" s="19">
        <v>41216.305312500001</v>
      </c>
      <c r="B1146" s="32">
        <v>20.62</v>
      </c>
      <c r="C1146" s="32">
        <v>23.2</v>
      </c>
      <c r="D1146" s="32"/>
      <c r="E1146" s="12">
        <f t="shared" si="174"/>
        <v>5.6199537037027767</v>
      </c>
      <c r="F1146" s="2">
        <f t="shared" si="175"/>
        <v>-21.019367991845058</v>
      </c>
      <c r="G1146" s="2">
        <f t="shared" si="176"/>
        <v>-23.649337410805302</v>
      </c>
    </row>
    <row r="1147" spans="1:8" x14ac:dyDescent="0.25">
      <c r="A1147" s="19">
        <v>41216.312256944446</v>
      </c>
      <c r="B1147" s="32">
        <v>20.7</v>
      </c>
      <c r="C1147" s="32">
        <v>23.27</v>
      </c>
      <c r="D1147" s="32"/>
      <c r="E1147" s="12">
        <f t="shared" si="174"/>
        <v>5.6268981481480296</v>
      </c>
      <c r="F1147" s="2">
        <f t="shared" si="175"/>
        <v>-21.100917431192659</v>
      </c>
      <c r="G1147" s="2">
        <f t="shared" si="176"/>
        <v>-23.720693170234455</v>
      </c>
      <c r="H1147" s="29">
        <f t="shared" ref="H1147" si="187">A1147</f>
        <v>41216.312256944446</v>
      </c>
    </row>
    <row r="1148" spans="1:8" hidden="1" x14ac:dyDescent="0.25">
      <c r="A1148" s="19">
        <v>41216.319201388884</v>
      </c>
      <c r="B1148" s="32">
        <v>20.77</v>
      </c>
      <c r="C1148" s="32">
        <v>23.33</v>
      </c>
      <c r="D1148" s="32"/>
      <c r="E1148" s="12">
        <f t="shared" si="174"/>
        <v>5.6338425925860065</v>
      </c>
      <c r="F1148" s="2">
        <f t="shared" si="175"/>
        <v>-21.172273190621816</v>
      </c>
      <c r="G1148" s="2">
        <f t="shared" si="176"/>
        <v>-23.781855249745156</v>
      </c>
    </row>
    <row r="1149" spans="1:8" hidden="1" x14ac:dyDescent="0.25">
      <c r="A1149" s="19">
        <v>41216.326145833329</v>
      </c>
      <c r="B1149" s="32">
        <v>20.84</v>
      </c>
      <c r="C1149" s="32">
        <v>23.42</v>
      </c>
      <c r="D1149" s="32"/>
      <c r="E1149" s="12">
        <f t="shared" si="174"/>
        <v>5.6407870370312594</v>
      </c>
      <c r="F1149" s="2">
        <f t="shared" si="175"/>
        <v>-21.243628950050969</v>
      </c>
      <c r="G1149" s="2">
        <f t="shared" si="176"/>
        <v>-23.873598369011216</v>
      </c>
    </row>
    <row r="1150" spans="1:8" hidden="1" x14ac:dyDescent="0.25">
      <c r="A1150" s="19">
        <v>41216.333090277774</v>
      </c>
      <c r="B1150" s="32">
        <v>20.91</v>
      </c>
      <c r="C1150" s="32">
        <v>23.48</v>
      </c>
      <c r="D1150" s="32"/>
      <c r="E1150" s="12">
        <f t="shared" si="174"/>
        <v>5.6477314814765123</v>
      </c>
      <c r="F1150" s="2">
        <f t="shared" si="175"/>
        <v>-21.314984709480122</v>
      </c>
      <c r="G1150" s="2">
        <f t="shared" si="176"/>
        <v>-23.934760448521917</v>
      </c>
    </row>
    <row r="1151" spans="1:8" hidden="1" x14ac:dyDescent="0.25">
      <c r="A1151" s="19">
        <v>41216.34003472222</v>
      </c>
      <c r="B1151" s="32">
        <v>20.98</v>
      </c>
      <c r="C1151" s="32">
        <v>23.55</v>
      </c>
      <c r="D1151" s="32"/>
      <c r="E1151" s="12">
        <f t="shared" ref="E1151:E1214" si="188">A1151-$I$2</f>
        <v>5.6546759259217652</v>
      </c>
      <c r="F1151" s="2">
        <f t="shared" ref="F1151:F1214" si="189">B1151/-0.981</f>
        <v>-21.386340468909278</v>
      </c>
      <c r="G1151" s="2">
        <f t="shared" ref="G1151:G1214" si="190">C1151/-0.981</f>
        <v>-24.00611620795107</v>
      </c>
    </row>
    <row r="1152" spans="1:8" hidden="1" x14ac:dyDescent="0.25">
      <c r="A1152" s="19">
        <v>41216.346979166665</v>
      </c>
      <c r="B1152" s="32">
        <v>21.06</v>
      </c>
      <c r="C1152" s="32">
        <v>23.63</v>
      </c>
      <c r="D1152" s="32"/>
      <c r="E1152" s="12">
        <f t="shared" si="188"/>
        <v>5.661620370367018</v>
      </c>
      <c r="F1152" s="2">
        <f t="shared" si="189"/>
        <v>-21.467889908256879</v>
      </c>
      <c r="G1152" s="2">
        <f t="shared" si="190"/>
        <v>-24.087665647298675</v>
      </c>
    </row>
    <row r="1153" spans="1:8" x14ac:dyDescent="0.25">
      <c r="A1153" s="19">
        <v>41216.35392361111</v>
      </c>
      <c r="B1153" s="32">
        <v>21.13</v>
      </c>
      <c r="C1153" s="32">
        <v>23.71</v>
      </c>
      <c r="D1153" s="32"/>
      <c r="E1153" s="12">
        <f t="shared" si="188"/>
        <v>5.6685648148122709</v>
      </c>
      <c r="F1153" s="2">
        <f t="shared" si="189"/>
        <v>-21.539245667686036</v>
      </c>
      <c r="G1153" s="2">
        <f t="shared" si="190"/>
        <v>-24.169215086646279</v>
      </c>
      <c r="H1153" s="29">
        <f t="shared" ref="H1153" si="191">A1153</f>
        <v>41216.35392361111</v>
      </c>
    </row>
    <row r="1154" spans="1:8" hidden="1" x14ac:dyDescent="0.25">
      <c r="A1154" s="19">
        <v>41216.360868055555</v>
      </c>
      <c r="B1154" s="32">
        <v>21.21</v>
      </c>
      <c r="C1154" s="32">
        <v>23.78</v>
      </c>
      <c r="D1154" s="32"/>
      <c r="E1154" s="12">
        <f t="shared" si="188"/>
        <v>5.6755092592575238</v>
      </c>
      <c r="F1154" s="2">
        <f t="shared" si="189"/>
        <v>-21.62079510703364</v>
      </c>
      <c r="G1154" s="2">
        <f t="shared" si="190"/>
        <v>-24.240570846075435</v>
      </c>
    </row>
    <row r="1155" spans="1:8" hidden="1" x14ac:dyDescent="0.25">
      <c r="A1155" s="19">
        <v>41216.367812500001</v>
      </c>
      <c r="B1155" s="32">
        <v>21.3</v>
      </c>
      <c r="C1155" s="32">
        <v>23.88</v>
      </c>
      <c r="D1155" s="32"/>
      <c r="E1155" s="12">
        <f t="shared" si="188"/>
        <v>5.6824537037027767</v>
      </c>
      <c r="F1155" s="2">
        <f t="shared" si="189"/>
        <v>-21.712538226299696</v>
      </c>
      <c r="G1155" s="2">
        <f t="shared" si="190"/>
        <v>-24.342507645259939</v>
      </c>
    </row>
    <row r="1156" spans="1:8" hidden="1" x14ac:dyDescent="0.25">
      <c r="A1156" s="19">
        <v>41216.374756944446</v>
      </c>
      <c r="B1156" s="32">
        <v>21.38</v>
      </c>
      <c r="C1156" s="32">
        <v>23.95</v>
      </c>
      <c r="D1156" s="32"/>
      <c r="E1156" s="12">
        <f t="shared" si="188"/>
        <v>5.6893981481480296</v>
      </c>
      <c r="F1156" s="2">
        <f t="shared" si="189"/>
        <v>-21.794087665647297</v>
      </c>
      <c r="G1156" s="2">
        <f t="shared" si="190"/>
        <v>-24.413863404689092</v>
      </c>
    </row>
    <row r="1157" spans="1:8" hidden="1" x14ac:dyDescent="0.25">
      <c r="A1157" s="19">
        <v>41216.381701388884</v>
      </c>
      <c r="B1157" s="32">
        <v>21.44</v>
      </c>
      <c r="C1157" s="32">
        <v>24.02</v>
      </c>
      <c r="D1157" s="32"/>
      <c r="E1157" s="12">
        <f t="shared" si="188"/>
        <v>5.6963425925860065</v>
      </c>
      <c r="F1157" s="2">
        <f t="shared" si="189"/>
        <v>-21.855249745158005</v>
      </c>
      <c r="G1157" s="2">
        <f t="shared" si="190"/>
        <v>-24.485219164118245</v>
      </c>
    </row>
    <row r="1158" spans="1:8" hidden="1" x14ac:dyDescent="0.25">
      <c r="A1158" s="19">
        <v>41216.388645833329</v>
      </c>
      <c r="B1158" s="32">
        <v>21.53</v>
      </c>
      <c r="C1158" s="32">
        <v>24.11</v>
      </c>
      <c r="D1158" s="32"/>
      <c r="E1158" s="12">
        <f t="shared" si="188"/>
        <v>5.7032870370312594</v>
      </c>
      <c r="F1158" s="2">
        <f t="shared" si="189"/>
        <v>-21.946992864424058</v>
      </c>
      <c r="G1158" s="2">
        <f t="shared" si="190"/>
        <v>-24.576962283384301</v>
      </c>
    </row>
    <row r="1159" spans="1:8" x14ac:dyDescent="0.25">
      <c r="A1159" s="19">
        <v>41216.395590277774</v>
      </c>
      <c r="B1159" s="32">
        <v>21.62</v>
      </c>
      <c r="C1159" s="32">
        <v>24.19</v>
      </c>
      <c r="D1159" s="32"/>
      <c r="E1159" s="12">
        <f t="shared" si="188"/>
        <v>5.7102314814765123</v>
      </c>
      <c r="F1159" s="2">
        <f t="shared" si="189"/>
        <v>-22.038735983690113</v>
      </c>
      <c r="G1159" s="2">
        <f t="shared" si="190"/>
        <v>-24.658511722731909</v>
      </c>
      <c r="H1159" s="29">
        <f t="shared" ref="H1159" si="192">A1159</f>
        <v>41216.395590277774</v>
      </c>
    </row>
    <row r="1160" spans="1:8" hidden="1" x14ac:dyDescent="0.25">
      <c r="A1160" s="19">
        <v>41216.40253472222</v>
      </c>
      <c r="B1160" s="32">
        <v>21.69</v>
      </c>
      <c r="C1160" s="32">
        <v>24.26</v>
      </c>
      <c r="D1160" s="32"/>
      <c r="E1160" s="12">
        <f t="shared" si="188"/>
        <v>5.7171759259217652</v>
      </c>
      <c r="F1160" s="2">
        <f t="shared" si="189"/>
        <v>-22.110091743119266</v>
      </c>
      <c r="G1160" s="2">
        <f t="shared" si="190"/>
        <v>-24.729867482161062</v>
      </c>
    </row>
    <row r="1161" spans="1:8" hidden="1" x14ac:dyDescent="0.25">
      <c r="A1161" s="19">
        <v>41216.409479166665</v>
      </c>
      <c r="B1161" s="32">
        <v>21.76</v>
      </c>
      <c r="C1161" s="32">
        <v>24.34</v>
      </c>
      <c r="D1161" s="32"/>
      <c r="E1161" s="12">
        <f t="shared" si="188"/>
        <v>5.724120370367018</v>
      </c>
      <c r="F1161" s="2">
        <f t="shared" si="189"/>
        <v>-22.181447502548423</v>
      </c>
      <c r="G1161" s="2">
        <f t="shared" si="190"/>
        <v>-24.811416921508666</v>
      </c>
    </row>
    <row r="1162" spans="1:8" hidden="1" x14ac:dyDescent="0.25">
      <c r="A1162" s="19">
        <v>41216.41642361111</v>
      </c>
      <c r="B1162" s="32">
        <v>21.86</v>
      </c>
      <c r="C1162" s="32">
        <v>24.43</v>
      </c>
      <c r="D1162" s="32"/>
      <c r="E1162" s="12">
        <f t="shared" si="188"/>
        <v>5.7310648148122709</v>
      </c>
      <c r="F1162" s="2">
        <f t="shared" si="189"/>
        <v>-22.283384301732927</v>
      </c>
      <c r="G1162" s="2">
        <f t="shared" si="190"/>
        <v>-24.903160040774718</v>
      </c>
    </row>
    <row r="1163" spans="1:8" hidden="1" x14ac:dyDescent="0.25">
      <c r="A1163" s="19">
        <v>41216.423368055555</v>
      </c>
      <c r="B1163" s="32">
        <v>21.94</v>
      </c>
      <c r="C1163" s="32">
        <v>24.52</v>
      </c>
      <c r="D1163" s="32"/>
      <c r="E1163" s="12">
        <f t="shared" si="188"/>
        <v>5.7380092592575238</v>
      </c>
      <c r="F1163" s="2">
        <f t="shared" si="189"/>
        <v>-22.364933741080531</v>
      </c>
      <c r="G1163" s="2">
        <f t="shared" si="190"/>
        <v>-24.994903160040774</v>
      </c>
    </row>
    <row r="1164" spans="1:8" hidden="1" x14ac:dyDescent="0.25">
      <c r="A1164" s="19">
        <v>41216.430312500001</v>
      </c>
      <c r="B1164" s="32">
        <v>22</v>
      </c>
      <c r="C1164" s="32">
        <v>24.59</v>
      </c>
      <c r="D1164" s="32"/>
      <c r="E1164" s="12">
        <f t="shared" si="188"/>
        <v>5.7449537037027767</v>
      </c>
      <c r="F1164" s="2">
        <f t="shared" si="189"/>
        <v>-22.426095820591232</v>
      </c>
      <c r="G1164" s="2">
        <f t="shared" si="190"/>
        <v>-25.066258919469927</v>
      </c>
    </row>
    <row r="1165" spans="1:8" x14ac:dyDescent="0.25">
      <c r="A1165" s="19">
        <v>41216.437256944446</v>
      </c>
      <c r="B1165" s="32">
        <v>21.96</v>
      </c>
      <c r="C1165" s="32">
        <v>24.51</v>
      </c>
      <c r="D1165" s="32"/>
      <c r="E1165" s="12">
        <f t="shared" si="188"/>
        <v>5.7518981481480296</v>
      </c>
      <c r="F1165" s="2">
        <f t="shared" si="189"/>
        <v>-22.385321100917434</v>
      </c>
      <c r="G1165" s="2">
        <f t="shared" si="190"/>
        <v>-24.984709480122326</v>
      </c>
      <c r="H1165" s="29">
        <f t="shared" ref="H1165" si="193">A1165</f>
        <v>41216.437256944446</v>
      </c>
    </row>
    <row r="1166" spans="1:8" hidden="1" x14ac:dyDescent="0.25">
      <c r="A1166" s="19">
        <v>41216.444201388884</v>
      </c>
      <c r="B1166" s="32">
        <v>22.13</v>
      </c>
      <c r="C1166" s="32">
        <v>24.68</v>
      </c>
      <c r="D1166" s="32"/>
      <c r="E1166" s="12">
        <f t="shared" si="188"/>
        <v>5.7588425925860065</v>
      </c>
      <c r="F1166" s="2">
        <f t="shared" si="189"/>
        <v>-22.55861365953109</v>
      </c>
      <c r="G1166" s="2">
        <f t="shared" si="190"/>
        <v>-25.158002038735983</v>
      </c>
    </row>
    <row r="1167" spans="1:8" hidden="1" x14ac:dyDescent="0.25">
      <c r="A1167" s="19">
        <v>41216.451145833329</v>
      </c>
      <c r="B1167" s="32">
        <v>22.2</v>
      </c>
      <c r="C1167" s="32">
        <v>24.75</v>
      </c>
      <c r="D1167" s="32"/>
      <c r="E1167" s="12">
        <f t="shared" si="188"/>
        <v>5.7657870370312594</v>
      </c>
      <c r="F1167" s="2">
        <f t="shared" si="189"/>
        <v>-22.629969418960243</v>
      </c>
      <c r="G1167" s="2">
        <f t="shared" si="190"/>
        <v>-25.22935779816514</v>
      </c>
    </row>
    <row r="1168" spans="1:8" hidden="1" x14ac:dyDescent="0.25">
      <c r="A1168" s="19">
        <v>41216.458090277774</v>
      </c>
      <c r="B1168" s="32">
        <v>22.27</v>
      </c>
      <c r="C1168" s="32">
        <v>24.82</v>
      </c>
      <c r="D1168" s="32"/>
      <c r="E1168" s="12">
        <f t="shared" si="188"/>
        <v>5.7727314814765123</v>
      </c>
      <c r="F1168" s="2">
        <f t="shared" si="189"/>
        <v>-22.7013251783894</v>
      </c>
      <c r="G1168" s="2">
        <f t="shared" si="190"/>
        <v>-25.300713557594293</v>
      </c>
    </row>
    <row r="1169" spans="1:8" hidden="1" x14ac:dyDescent="0.25">
      <c r="A1169" s="19">
        <v>41216.46503472222</v>
      </c>
      <c r="B1169" s="32">
        <v>22.36</v>
      </c>
      <c r="C1169" s="32">
        <v>24.91</v>
      </c>
      <c r="D1169" s="32"/>
      <c r="E1169" s="12">
        <f t="shared" si="188"/>
        <v>5.7796759259217652</v>
      </c>
      <c r="F1169" s="2">
        <f t="shared" si="189"/>
        <v>-22.793068297655452</v>
      </c>
      <c r="G1169" s="2">
        <f t="shared" si="190"/>
        <v>-25.392456676860348</v>
      </c>
    </row>
    <row r="1170" spans="1:8" hidden="1" x14ac:dyDescent="0.25">
      <c r="A1170" s="19">
        <v>41216.471979166665</v>
      </c>
      <c r="B1170" s="32">
        <v>22.45</v>
      </c>
      <c r="C1170" s="32">
        <v>24.99</v>
      </c>
      <c r="D1170" s="32"/>
      <c r="E1170" s="12">
        <f t="shared" si="188"/>
        <v>5.786620370367018</v>
      </c>
      <c r="F1170" s="2">
        <f t="shared" si="189"/>
        <v>-22.884811416921508</v>
      </c>
      <c r="G1170" s="2">
        <f t="shared" si="190"/>
        <v>-25.474006116207949</v>
      </c>
    </row>
    <row r="1171" spans="1:8" x14ac:dyDescent="0.25">
      <c r="A1171" s="19">
        <v>41216.47892361111</v>
      </c>
      <c r="B1171" s="32">
        <v>22.51</v>
      </c>
      <c r="C1171" s="32">
        <v>25.06</v>
      </c>
      <c r="D1171" s="32"/>
      <c r="E1171" s="12">
        <f t="shared" si="188"/>
        <v>5.7935648148122709</v>
      </c>
      <c r="F1171" s="2">
        <f t="shared" si="189"/>
        <v>-22.945973496432213</v>
      </c>
      <c r="G1171" s="2">
        <f t="shared" si="190"/>
        <v>-25.545361875637106</v>
      </c>
      <c r="H1171" s="29">
        <f t="shared" ref="H1171" si="194">A1171</f>
        <v>41216.47892361111</v>
      </c>
    </row>
    <row r="1172" spans="1:8" hidden="1" x14ac:dyDescent="0.25">
      <c r="A1172" s="19">
        <v>41216.485868055555</v>
      </c>
      <c r="B1172" s="32">
        <v>22.59</v>
      </c>
      <c r="C1172" s="32">
        <v>25.14</v>
      </c>
      <c r="D1172" s="32"/>
      <c r="E1172" s="12">
        <f t="shared" si="188"/>
        <v>5.8005092592575238</v>
      </c>
      <c r="F1172" s="2">
        <f t="shared" si="189"/>
        <v>-23.027522935779817</v>
      </c>
      <c r="G1172" s="2">
        <f t="shared" si="190"/>
        <v>-25.62691131498471</v>
      </c>
    </row>
    <row r="1173" spans="1:8" hidden="1" x14ac:dyDescent="0.25">
      <c r="A1173" s="19">
        <v>41216.492812500001</v>
      </c>
      <c r="B1173" s="32">
        <v>22.66</v>
      </c>
      <c r="C1173" s="32">
        <v>25.21</v>
      </c>
      <c r="D1173" s="32"/>
      <c r="E1173" s="12">
        <f t="shared" si="188"/>
        <v>5.8074537037027767</v>
      </c>
      <c r="F1173" s="2">
        <f t="shared" si="189"/>
        <v>-23.09887869520897</v>
      </c>
      <c r="G1173" s="2">
        <f t="shared" si="190"/>
        <v>-25.698267074413863</v>
      </c>
    </row>
    <row r="1174" spans="1:8" hidden="1" x14ac:dyDescent="0.25">
      <c r="A1174" s="19">
        <v>41216.499756944446</v>
      </c>
      <c r="B1174" s="32">
        <v>22.73</v>
      </c>
      <c r="C1174" s="32">
        <v>25.29</v>
      </c>
      <c r="D1174" s="32"/>
      <c r="E1174" s="12">
        <f t="shared" si="188"/>
        <v>5.8143981481480296</v>
      </c>
      <c r="F1174" s="2">
        <f t="shared" si="189"/>
        <v>-23.170234454638127</v>
      </c>
      <c r="G1174" s="2">
        <f t="shared" si="190"/>
        <v>-25.779816513761467</v>
      </c>
    </row>
    <row r="1175" spans="1:8" hidden="1" x14ac:dyDescent="0.25">
      <c r="A1175" s="19">
        <v>41216.506701388884</v>
      </c>
      <c r="B1175" s="32">
        <v>22.81</v>
      </c>
      <c r="C1175" s="32">
        <v>25.36</v>
      </c>
      <c r="D1175" s="32"/>
      <c r="E1175" s="12">
        <f t="shared" si="188"/>
        <v>5.8213425925860065</v>
      </c>
      <c r="F1175" s="2">
        <f t="shared" si="189"/>
        <v>-23.251783893985728</v>
      </c>
      <c r="G1175" s="2">
        <f t="shared" si="190"/>
        <v>-25.85117227319062</v>
      </c>
    </row>
    <row r="1176" spans="1:8" hidden="1" x14ac:dyDescent="0.25">
      <c r="A1176" s="19">
        <v>41216.513645833329</v>
      </c>
      <c r="B1176" s="32">
        <v>22.86</v>
      </c>
      <c r="C1176" s="32">
        <v>25.42</v>
      </c>
      <c r="D1176" s="32"/>
      <c r="E1176" s="12">
        <f t="shared" si="188"/>
        <v>5.8282870370312594</v>
      </c>
      <c r="F1176" s="2">
        <f t="shared" si="189"/>
        <v>-23.302752293577981</v>
      </c>
      <c r="G1176" s="2">
        <f t="shared" si="190"/>
        <v>-25.912334352701329</v>
      </c>
    </row>
    <row r="1177" spans="1:8" x14ac:dyDescent="0.25">
      <c r="A1177" s="19">
        <v>41216.520590277774</v>
      </c>
      <c r="B1177" s="32">
        <v>22.95</v>
      </c>
      <c r="C1177" s="32">
        <v>25.5</v>
      </c>
      <c r="D1177" s="32"/>
      <c r="E1177" s="12">
        <f t="shared" si="188"/>
        <v>5.8352314814765123</v>
      </c>
      <c r="F1177" s="2">
        <f t="shared" si="189"/>
        <v>-23.394495412844037</v>
      </c>
      <c r="G1177" s="2">
        <f t="shared" si="190"/>
        <v>-25.99388379204893</v>
      </c>
      <c r="H1177" s="29">
        <f t="shared" ref="H1177" si="195">A1177</f>
        <v>41216.520590277774</v>
      </c>
    </row>
    <row r="1178" spans="1:8" hidden="1" x14ac:dyDescent="0.25">
      <c r="A1178" s="19">
        <v>41216.52753472222</v>
      </c>
      <c r="B1178" s="32">
        <v>23.02</v>
      </c>
      <c r="C1178" s="32">
        <v>25.57</v>
      </c>
      <c r="D1178" s="32"/>
      <c r="E1178" s="12">
        <f t="shared" si="188"/>
        <v>5.8421759259217652</v>
      </c>
      <c r="F1178" s="2">
        <f t="shared" si="189"/>
        <v>-23.46585117227319</v>
      </c>
      <c r="G1178" s="2">
        <f t="shared" si="190"/>
        <v>-26.065239551478083</v>
      </c>
    </row>
    <row r="1179" spans="1:8" hidden="1" x14ac:dyDescent="0.25">
      <c r="A1179" s="19">
        <v>41216.534479166665</v>
      </c>
      <c r="B1179" s="32">
        <v>23.1</v>
      </c>
      <c r="C1179" s="32">
        <v>25.65</v>
      </c>
      <c r="D1179" s="32"/>
      <c r="E1179" s="12">
        <f t="shared" si="188"/>
        <v>5.849120370367018</v>
      </c>
      <c r="F1179" s="2">
        <f t="shared" si="189"/>
        <v>-23.547400611620798</v>
      </c>
      <c r="G1179" s="2">
        <f t="shared" si="190"/>
        <v>-26.146788990825687</v>
      </c>
    </row>
    <row r="1180" spans="1:8" hidden="1" x14ac:dyDescent="0.25">
      <c r="A1180" s="19">
        <v>41216.54142361111</v>
      </c>
      <c r="B1180" s="32">
        <v>23.18</v>
      </c>
      <c r="C1180" s="32">
        <v>25.72</v>
      </c>
      <c r="D1180" s="32"/>
      <c r="E1180" s="12">
        <f t="shared" si="188"/>
        <v>5.8560648148122709</v>
      </c>
      <c r="F1180" s="2">
        <f t="shared" si="189"/>
        <v>-23.628950050968399</v>
      </c>
      <c r="G1180" s="2">
        <f t="shared" si="190"/>
        <v>-26.21814475025484</v>
      </c>
    </row>
    <row r="1181" spans="1:8" hidden="1" x14ac:dyDescent="0.25">
      <c r="A1181" s="19">
        <v>41216.548368055555</v>
      </c>
      <c r="B1181" s="32">
        <v>23.24</v>
      </c>
      <c r="C1181" s="32">
        <v>25.79</v>
      </c>
      <c r="D1181" s="32"/>
      <c r="E1181" s="12">
        <f t="shared" si="188"/>
        <v>5.8630092592575238</v>
      </c>
      <c r="F1181" s="2">
        <f t="shared" si="189"/>
        <v>-23.6901121304791</v>
      </c>
      <c r="G1181" s="2">
        <f t="shared" si="190"/>
        <v>-26.289500509683997</v>
      </c>
    </row>
    <row r="1182" spans="1:8" hidden="1" x14ac:dyDescent="0.25">
      <c r="A1182" s="19">
        <v>41216.555312500001</v>
      </c>
      <c r="B1182" s="32">
        <v>23.33</v>
      </c>
      <c r="C1182" s="32">
        <v>25.87</v>
      </c>
      <c r="D1182" s="32"/>
      <c r="E1182" s="12">
        <f t="shared" si="188"/>
        <v>5.8699537037027767</v>
      </c>
      <c r="F1182" s="2">
        <f t="shared" si="189"/>
        <v>-23.781855249745156</v>
      </c>
      <c r="G1182" s="2">
        <f t="shared" si="190"/>
        <v>-26.371049949031601</v>
      </c>
    </row>
    <row r="1183" spans="1:8" x14ac:dyDescent="0.25">
      <c r="A1183" s="19">
        <v>41216.562256944446</v>
      </c>
      <c r="B1183" s="32">
        <v>23.4</v>
      </c>
      <c r="C1183" s="32">
        <v>25.95</v>
      </c>
      <c r="D1183" s="32"/>
      <c r="E1183" s="12">
        <f t="shared" si="188"/>
        <v>5.8768981481480296</v>
      </c>
      <c r="F1183" s="2">
        <f t="shared" si="189"/>
        <v>-23.853211009174309</v>
      </c>
      <c r="G1183" s="2">
        <f t="shared" si="190"/>
        <v>-26.452599388379205</v>
      </c>
      <c r="H1183" s="29">
        <f t="shared" ref="H1183" si="196">A1183</f>
        <v>41216.562256944446</v>
      </c>
    </row>
    <row r="1184" spans="1:8" hidden="1" x14ac:dyDescent="0.25">
      <c r="A1184" s="19">
        <v>41216.569201388884</v>
      </c>
      <c r="B1184" s="32">
        <v>23.47</v>
      </c>
      <c r="C1184" s="32">
        <v>26.03</v>
      </c>
      <c r="D1184" s="32"/>
      <c r="E1184" s="12">
        <f t="shared" si="188"/>
        <v>5.8838425925860065</v>
      </c>
      <c r="F1184" s="2">
        <f t="shared" si="189"/>
        <v>-23.924566768603466</v>
      </c>
      <c r="G1184" s="2">
        <f t="shared" si="190"/>
        <v>-26.53414882772681</v>
      </c>
    </row>
    <row r="1185" spans="1:8" hidden="1" x14ac:dyDescent="0.25">
      <c r="A1185" s="19">
        <v>41216.576145833329</v>
      </c>
      <c r="B1185" s="32">
        <v>23.56</v>
      </c>
      <c r="C1185" s="32">
        <v>26.11</v>
      </c>
      <c r="D1185" s="32"/>
      <c r="E1185" s="12">
        <f t="shared" si="188"/>
        <v>5.8907870370312594</v>
      </c>
      <c r="F1185" s="2">
        <f t="shared" si="189"/>
        <v>-24.016309887869522</v>
      </c>
      <c r="G1185" s="2">
        <f t="shared" si="190"/>
        <v>-26.615698267074414</v>
      </c>
    </row>
    <row r="1186" spans="1:8" hidden="1" x14ac:dyDescent="0.25">
      <c r="A1186" s="19">
        <v>41216.583090277774</v>
      </c>
      <c r="B1186" s="32">
        <v>23.63</v>
      </c>
      <c r="C1186" s="32">
        <v>26.18</v>
      </c>
      <c r="D1186" s="32"/>
      <c r="E1186" s="12">
        <f t="shared" si="188"/>
        <v>5.8977314814765123</v>
      </c>
      <c r="F1186" s="2">
        <f t="shared" si="189"/>
        <v>-24.087665647298675</v>
      </c>
      <c r="G1186" s="2">
        <f t="shared" si="190"/>
        <v>-26.687054026503567</v>
      </c>
    </row>
    <row r="1187" spans="1:8" hidden="1" x14ac:dyDescent="0.25">
      <c r="A1187" s="19">
        <v>41216.59003472222</v>
      </c>
      <c r="B1187" s="32">
        <v>23.73</v>
      </c>
      <c r="C1187" s="32">
        <v>26.28</v>
      </c>
      <c r="D1187" s="32"/>
      <c r="E1187" s="12">
        <f t="shared" si="188"/>
        <v>5.9046759259217652</v>
      </c>
      <c r="F1187" s="2">
        <f t="shared" si="189"/>
        <v>-24.189602446483182</v>
      </c>
      <c r="G1187" s="2">
        <f t="shared" si="190"/>
        <v>-26.788990825688074</v>
      </c>
    </row>
    <row r="1188" spans="1:8" hidden="1" x14ac:dyDescent="0.25">
      <c r="A1188" s="19">
        <v>41216.596979166665</v>
      </c>
      <c r="B1188" s="32">
        <v>23.8</v>
      </c>
      <c r="C1188" s="32">
        <v>26.36</v>
      </c>
      <c r="D1188" s="32"/>
      <c r="E1188" s="12">
        <f t="shared" si="188"/>
        <v>5.911620370367018</v>
      </c>
      <c r="F1188" s="2">
        <f t="shared" si="189"/>
        <v>-24.260958205912335</v>
      </c>
      <c r="G1188" s="2">
        <f t="shared" si="190"/>
        <v>-26.870540265035679</v>
      </c>
    </row>
    <row r="1189" spans="1:8" x14ac:dyDescent="0.25">
      <c r="A1189" s="19">
        <v>41216.60392361111</v>
      </c>
      <c r="B1189" s="32">
        <v>23.89</v>
      </c>
      <c r="C1189" s="32">
        <v>26.45</v>
      </c>
      <c r="D1189" s="32"/>
      <c r="E1189" s="12">
        <f t="shared" si="188"/>
        <v>5.9185648148122709</v>
      </c>
      <c r="F1189" s="2">
        <f t="shared" si="189"/>
        <v>-24.352701325178391</v>
      </c>
      <c r="G1189" s="2">
        <f t="shared" si="190"/>
        <v>-26.962283384301731</v>
      </c>
      <c r="H1189" s="29">
        <f t="shared" ref="H1189" si="197">A1189</f>
        <v>41216.60392361111</v>
      </c>
    </row>
    <row r="1190" spans="1:8" hidden="1" x14ac:dyDescent="0.25">
      <c r="A1190" s="19">
        <v>41216.610868055555</v>
      </c>
      <c r="B1190" s="32">
        <v>23.96</v>
      </c>
      <c r="C1190" s="32">
        <v>26.51</v>
      </c>
      <c r="D1190" s="32"/>
      <c r="E1190" s="12">
        <f t="shared" si="188"/>
        <v>5.9255092592575238</v>
      </c>
      <c r="F1190" s="2">
        <f t="shared" si="189"/>
        <v>-24.424057084607544</v>
      </c>
      <c r="G1190" s="2">
        <f t="shared" si="190"/>
        <v>-27.02344546381244</v>
      </c>
    </row>
    <row r="1191" spans="1:8" hidden="1" x14ac:dyDescent="0.25">
      <c r="A1191" s="19">
        <v>41216.617812500001</v>
      </c>
      <c r="B1191" s="32">
        <v>24.04</v>
      </c>
      <c r="C1191" s="32">
        <v>26.59</v>
      </c>
      <c r="D1191" s="32"/>
      <c r="E1191" s="12">
        <f t="shared" si="188"/>
        <v>5.9324537037027767</v>
      </c>
      <c r="F1191" s="2">
        <f t="shared" si="189"/>
        <v>-24.505606523955148</v>
      </c>
      <c r="G1191" s="2">
        <f t="shared" si="190"/>
        <v>-27.104994903160041</v>
      </c>
    </row>
    <row r="1192" spans="1:8" hidden="1" x14ac:dyDescent="0.25">
      <c r="A1192" s="19">
        <v>41216.624756944446</v>
      </c>
      <c r="B1192" s="32">
        <v>24.1</v>
      </c>
      <c r="C1192" s="32">
        <v>26.66</v>
      </c>
      <c r="D1192" s="32"/>
      <c r="E1192" s="12">
        <f t="shared" si="188"/>
        <v>5.9393981481480296</v>
      </c>
      <c r="F1192" s="2">
        <f t="shared" si="189"/>
        <v>-24.566768603465853</v>
      </c>
      <c r="G1192" s="2">
        <f t="shared" si="190"/>
        <v>-27.176350662589197</v>
      </c>
    </row>
    <row r="1193" spans="1:8" hidden="1" x14ac:dyDescent="0.25">
      <c r="A1193" s="19">
        <v>41216.631701388884</v>
      </c>
      <c r="B1193" s="32">
        <v>24.18</v>
      </c>
      <c r="C1193" s="32">
        <v>26.75</v>
      </c>
      <c r="D1193" s="32"/>
      <c r="E1193" s="12">
        <f t="shared" si="188"/>
        <v>5.9463425925860065</v>
      </c>
      <c r="F1193" s="2">
        <f t="shared" si="189"/>
        <v>-24.648318042813457</v>
      </c>
      <c r="G1193" s="2">
        <f t="shared" si="190"/>
        <v>-27.268093781855249</v>
      </c>
    </row>
    <row r="1194" spans="1:8" hidden="1" x14ac:dyDescent="0.25">
      <c r="A1194" s="19">
        <v>41216.638645833329</v>
      </c>
      <c r="B1194" s="32">
        <v>24.29</v>
      </c>
      <c r="C1194" s="32">
        <v>26.85</v>
      </c>
      <c r="D1194" s="32"/>
      <c r="E1194" s="12">
        <f t="shared" si="188"/>
        <v>5.9532870370312594</v>
      </c>
      <c r="F1194" s="2">
        <f t="shared" si="189"/>
        <v>-24.760448521916413</v>
      </c>
      <c r="G1194" s="2">
        <f t="shared" si="190"/>
        <v>-27.370030581039757</v>
      </c>
    </row>
    <row r="1195" spans="1:8" x14ac:dyDescent="0.25">
      <c r="A1195" s="19">
        <v>41216.645590277774</v>
      </c>
      <c r="B1195" s="32">
        <v>24.2</v>
      </c>
      <c r="C1195" s="32">
        <v>26.76</v>
      </c>
      <c r="D1195" s="32"/>
      <c r="E1195" s="12">
        <f t="shared" si="188"/>
        <v>5.9602314814765123</v>
      </c>
      <c r="F1195" s="2">
        <f t="shared" si="189"/>
        <v>-24.668705402650357</v>
      </c>
      <c r="G1195" s="2">
        <f t="shared" si="190"/>
        <v>-27.278287461773701</v>
      </c>
      <c r="H1195" s="29">
        <f t="shared" ref="H1195" si="198">A1195</f>
        <v>41216.645590277774</v>
      </c>
    </row>
    <row r="1196" spans="1:8" hidden="1" x14ac:dyDescent="0.25">
      <c r="A1196" s="19">
        <v>41216.65253472222</v>
      </c>
      <c r="B1196" s="32">
        <v>24.22</v>
      </c>
      <c r="C1196" s="32">
        <v>26.8</v>
      </c>
      <c r="D1196" s="32"/>
      <c r="E1196" s="12">
        <f t="shared" si="188"/>
        <v>5.9671759259217652</v>
      </c>
      <c r="F1196" s="2">
        <f t="shared" si="189"/>
        <v>-24.689092762487256</v>
      </c>
      <c r="G1196" s="2">
        <f t="shared" si="190"/>
        <v>-27.319062181447503</v>
      </c>
    </row>
    <row r="1197" spans="1:8" hidden="1" x14ac:dyDescent="0.25">
      <c r="A1197" s="19">
        <v>41216.659479166665</v>
      </c>
      <c r="B1197" s="32">
        <v>24.38</v>
      </c>
      <c r="C1197" s="32">
        <v>26.97</v>
      </c>
      <c r="D1197" s="32"/>
      <c r="E1197" s="12">
        <f t="shared" si="188"/>
        <v>5.974120370367018</v>
      </c>
      <c r="F1197" s="2">
        <f t="shared" si="189"/>
        <v>-24.852191641182465</v>
      </c>
      <c r="G1197" s="2">
        <f t="shared" si="190"/>
        <v>-27.49235474006116</v>
      </c>
    </row>
    <row r="1198" spans="1:8" hidden="1" x14ac:dyDescent="0.25">
      <c r="A1198" s="19">
        <v>41216.66642361111</v>
      </c>
      <c r="B1198" s="32">
        <v>24.5</v>
      </c>
      <c r="C1198" s="32">
        <v>27.07</v>
      </c>
      <c r="D1198" s="32"/>
      <c r="E1198" s="12">
        <f t="shared" si="188"/>
        <v>5.9810648148122709</v>
      </c>
      <c r="F1198" s="2">
        <f t="shared" si="189"/>
        <v>-24.974515800203875</v>
      </c>
      <c r="G1198" s="2">
        <f t="shared" si="190"/>
        <v>-27.594291539245667</v>
      </c>
    </row>
    <row r="1199" spans="1:8" hidden="1" x14ac:dyDescent="0.25">
      <c r="A1199" s="19">
        <v>41216.673368055555</v>
      </c>
      <c r="B1199" s="32">
        <v>24.58</v>
      </c>
      <c r="C1199" s="32">
        <v>27.15</v>
      </c>
      <c r="D1199" s="32"/>
      <c r="E1199" s="12">
        <f t="shared" si="188"/>
        <v>5.9880092592575238</v>
      </c>
      <c r="F1199" s="2">
        <f t="shared" si="189"/>
        <v>-25.056065239551476</v>
      </c>
      <c r="G1199" s="2">
        <f t="shared" si="190"/>
        <v>-27.675840978593271</v>
      </c>
    </row>
    <row r="1200" spans="1:8" hidden="1" x14ac:dyDescent="0.25">
      <c r="A1200" s="19">
        <v>41216.680312500001</v>
      </c>
      <c r="B1200" s="32">
        <v>24.66</v>
      </c>
      <c r="C1200" s="32">
        <v>27.23</v>
      </c>
      <c r="D1200" s="32"/>
      <c r="E1200" s="12">
        <f t="shared" si="188"/>
        <v>5.9949537037027767</v>
      </c>
      <c r="F1200" s="2">
        <f t="shared" si="189"/>
        <v>-25.137614678899084</v>
      </c>
      <c r="G1200" s="2">
        <f t="shared" si="190"/>
        <v>-27.757390417940879</v>
      </c>
    </row>
    <row r="1201" spans="1:8" x14ac:dyDescent="0.25">
      <c r="A1201" s="19">
        <v>41216.687256944446</v>
      </c>
      <c r="B1201" s="32">
        <v>24.77</v>
      </c>
      <c r="C1201" s="32">
        <v>27.33</v>
      </c>
      <c r="D1201" s="32"/>
      <c r="E1201" s="12">
        <f t="shared" si="188"/>
        <v>6.0018981481480296</v>
      </c>
      <c r="F1201" s="2">
        <f t="shared" si="189"/>
        <v>-25.249745158002039</v>
      </c>
      <c r="G1201" s="2">
        <f t="shared" si="190"/>
        <v>-27.859327217125379</v>
      </c>
      <c r="H1201" s="29">
        <f t="shared" ref="H1201" si="199">A1201</f>
        <v>41216.687256944446</v>
      </c>
    </row>
    <row r="1202" spans="1:8" hidden="1" x14ac:dyDescent="0.25">
      <c r="A1202" s="19">
        <v>41216.694201388884</v>
      </c>
      <c r="B1202" s="32">
        <v>24.83</v>
      </c>
      <c r="C1202" s="32">
        <v>27.4</v>
      </c>
      <c r="D1202" s="32"/>
      <c r="E1202" s="12">
        <f t="shared" si="188"/>
        <v>6.0088425925860065</v>
      </c>
      <c r="F1202" s="2">
        <f t="shared" si="189"/>
        <v>-25.31090723751274</v>
      </c>
      <c r="G1202" s="2">
        <f t="shared" si="190"/>
        <v>-27.930682976554536</v>
      </c>
    </row>
    <row r="1203" spans="1:8" hidden="1" x14ac:dyDescent="0.25">
      <c r="A1203" s="19">
        <v>41216.701145833329</v>
      </c>
      <c r="B1203" s="32">
        <v>24.91</v>
      </c>
      <c r="C1203" s="32">
        <v>27.48</v>
      </c>
      <c r="D1203" s="32"/>
      <c r="E1203" s="12">
        <f t="shared" si="188"/>
        <v>6.0157870370312594</v>
      </c>
      <c r="F1203" s="2">
        <f t="shared" si="189"/>
        <v>-25.392456676860348</v>
      </c>
      <c r="G1203" s="2">
        <f t="shared" si="190"/>
        <v>-28.01223241590214</v>
      </c>
    </row>
    <row r="1204" spans="1:8" hidden="1" x14ac:dyDescent="0.25">
      <c r="A1204" s="19">
        <v>41216.708090277774</v>
      </c>
      <c r="B1204" s="32">
        <v>24.99</v>
      </c>
      <c r="C1204" s="32">
        <v>27.56</v>
      </c>
      <c r="D1204" s="32"/>
      <c r="E1204" s="12">
        <f t="shared" si="188"/>
        <v>6.0227314814765123</v>
      </c>
      <c r="F1204" s="2">
        <f t="shared" si="189"/>
        <v>-25.474006116207949</v>
      </c>
      <c r="G1204" s="2">
        <f t="shared" si="190"/>
        <v>-28.093781855249745</v>
      </c>
    </row>
    <row r="1205" spans="1:8" hidden="1" x14ac:dyDescent="0.25">
      <c r="A1205" s="19">
        <v>41216.71503472222</v>
      </c>
      <c r="B1205" s="32">
        <v>25.08</v>
      </c>
      <c r="C1205" s="32">
        <v>27.64</v>
      </c>
      <c r="D1205" s="32"/>
      <c r="E1205" s="12">
        <f t="shared" si="188"/>
        <v>6.0296759259217652</v>
      </c>
      <c r="F1205" s="2">
        <f t="shared" si="189"/>
        <v>-25.565749235474005</v>
      </c>
      <c r="G1205" s="2">
        <f t="shared" si="190"/>
        <v>-28.175331294597349</v>
      </c>
    </row>
    <row r="1206" spans="1:8" hidden="1" x14ac:dyDescent="0.25">
      <c r="A1206" s="19">
        <v>41216.721979166665</v>
      </c>
      <c r="B1206" s="32">
        <v>25.17</v>
      </c>
      <c r="C1206" s="32">
        <v>27.74</v>
      </c>
      <c r="D1206" s="32"/>
      <c r="E1206" s="12">
        <f t="shared" si="188"/>
        <v>6.036620370367018</v>
      </c>
      <c r="F1206" s="2">
        <f t="shared" si="189"/>
        <v>-25.657492354740064</v>
      </c>
      <c r="G1206" s="2">
        <f t="shared" si="190"/>
        <v>-28.277268093781853</v>
      </c>
    </row>
    <row r="1207" spans="1:8" x14ac:dyDescent="0.25">
      <c r="A1207" s="19">
        <v>41216.72892361111</v>
      </c>
      <c r="B1207" s="32">
        <v>25.24</v>
      </c>
      <c r="C1207" s="32">
        <v>27.83</v>
      </c>
      <c r="D1207" s="32"/>
      <c r="E1207" s="12">
        <f t="shared" si="188"/>
        <v>6.0435648148122709</v>
      </c>
      <c r="F1207" s="2">
        <f t="shared" si="189"/>
        <v>-25.728848114169214</v>
      </c>
      <c r="G1207" s="2">
        <f t="shared" si="190"/>
        <v>-28.369011213047909</v>
      </c>
      <c r="H1207" s="29">
        <f t="shared" ref="H1207" si="200">A1207</f>
        <v>41216.72892361111</v>
      </c>
    </row>
    <row r="1208" spans="1:8" hidden="1" x14ac:dyDescent="0.25">
      <c r="A1208" s="19">
        <v>41216.735868055555</v>
      </c>
      <c r="B1208" s="32">
        <v>25.33</v>
      </c>
      <c r="C1208" s="32">
        <v>27.9</v>
      </c>
      <c r="D1208" s="32"/>
      <c r="E1208" s="12">
        <f t="shared" si="188"/>
        <v>6.0505092592575238</v>
      </c>
      <c r="F1208" s="2">
        <f t="shared" si="189"/>
        <v>-25.82059123343527</v>
      </c>
      <c r="G1208" s="2">
        <f t="shared" si="190"/>
        <v>-28.440366972477062</v>
      </c>
    </row>
    <row r="1209" spans="1:8" hidden="1" x14ac:dyDescent="0.25">
      <c r="A1209" s="19">
        <v>41216.742812500001</v>
      </c>
      <c r="B1209" s="32">
        <v>25.41</v>
      </c>
      <c r="C1209" s="32">
        <v>27.98</v>
      </c>
      <c r="D1209" s="32"/>
      <c r="E1209" s="12">
        <f t="shared" si="188"/>
        <v>6.0574537037027767</v>
      </c>
      <c r="F1209" s="2">
        <f t="shared" si="189"/>
        <v>-25.902140672782874</v>
      </c>
      <c r="G1209" s="2">
        <f t="shared" si="190"/>
        <v>-28.52191641182467</v>
      </c>
    </row>
    <row r="1210" spans="1:8" hidden="1" x14ac:dyDescent="0.25">
      <c r="A1210" s="19">
        <v>41216.749756944446</v>
      </c>
      <c r="B1210" s="32">
        <v>25.5</v>
      </c>
      <c r="C1210" s="32">
        <v>28.07</v>
      </c>
      <c r="D1210" s="32"/>
      <c r="E1210" s="12">
        <f t="shared" si="188"/>
        <v>6.0643981481480296</v>
      </c>
      <c r="F1210" s="2">
        <f t="shared" si="189"/>
        <v>-25.99388379204893</v>
      </c>
      <c r="G1210" s="2">
        <f t="shared" si="190"/>
        <v>-28.613659531090725</v>
      </c>
    </row>
    <row r="1211" spans="1:8" hidden="1" x14ac:dyDescent="0.25">
      <c r="A1211" s="19">
        <v>41216.756701388884</v>
      </c>
      <c r="B1211" s="32">
        <v>25.6</v>
      </c>
      <c r="C1211" s="32">
        <v>28.17</v>
      </c>
      <c r="D1211" s="32"/>
      <c r="E1211" s="12">
        <f t="shared" si="188"/>
        <v>6.0713425925860065</v>
      </c>
      <c r="F1211" s="2">
        <f t="shared" si="189"/>
        <v>-26.095820591233437</v>
      </c>
      <c r="G1211" s="2">
        <f t="shared" si="190"/>
        <v>-28.715596330275233</v>
      </c>
    </row>
    <row r="1212" spans="1:8" hidden="1" x14ac:dyDescent="0.25">
      <c r="A1212" s="19">
        <v>41216.763645833329</v>
      </c>
      <c r="B1212" s="32">
        <v>25.67</v>
      </c>
      <c r="C1212" s="32">
        <v>28.25</v>
      </c>
      <c r="D1212" s="32"/>
      <c r="E1212" s="12">
        <f t="shared" si="188"/>
        <v>6.0782870370312594</v>
      </c>
      <c r="F1212" s="2">
        <f t="shared" si="189"/>
        <v>-26.16717635066259</v>
      </c>
      <c r="G1212" s="2">
        <f t="shared" si="190"/>
        <v>-28.797145769622833</v>
      </c>
    </row>
    <row r="1213" spans="1:8" x14ac:dyDescent="0.25">
      <c r="A1213" s="19">
        <v>41216.770590277774</v>
      </c>
      <c r="B1213" s="32">
        <v>25.68</v>
      </c>
      <c r="C1213" s="32">
        <v>28.24</v>
      </c>
      <c r="D1213" s="32"/>
      <c r="E1213" s="12">
        <f t="shared" si="188"/>
        <v>6.0852314814765123</v>
      </c>
      <c r="F1213" s="2">
        <f t="shared" si="189"/>
        <v>-26.177370030581042</v>
      </c>
      <c r="G1213" s="2">
        <f t="shared" si="190"/>
        <v>-28.786952089704382</v>
      </c>
      <c r="H1213" s="29">
        <f t="shared" ref="H1213" si="201">A1213</f>
        <v>41216.770590277774</v>
      </c>
    </row>
    <row r="1214" spans="1:8" hidden="1" x14ac:dyDescent="0.25">
      <c r="A1214" s="19">
        <v>41216.77753472222</v>
      </c>
      <c r="B1214" s="32">
        <v>25.83</v>
      </c>
      <c r="C1214" s="32">
        <v>28.38</v>
      </c>
      <c r="D1214" s="32"/>
      <c r="E1214" s="12">
        <f t="shared" si="188"/>
        <v>6.0921759259217652</v>
      </c>
      <c r="F1214" s="2">
        <f t="shared" si="189"/>
        <v>-26.330275229357795</v>
      </c>
      <c r="G1214" s="2">
        <f t="shared" si="190"/>
        <v>-28.929663608562691</v>
      </c>
    </row>
    <row r="1215" spans="1:8" hidden="1" x14ac:dyDescent="0.25">
      <c r="A1215" s="19">
        <v>41216.784479166665</v>
      </c>
      <c r="B1215" s="32">
        <v>25.92</v>
      </c>
      <c r="C1215" s="32">
        <v>28.48</v>
      </c>
      <c r="D1215" s="32"/>
      <c r="E1215" s="12">
        <f t="shared" ref="E1215:E1278" si="202">A1215-$I$2</f>
        <v>6.099120370367018</v>
      </c>
      <c r="F1215" s="2">
        <f t="shared" ref="F1215:F1278" si="203">B1215/-0.981</f>
        <v>-26.422018348623855</v>
      </c>
      <c r="G1215" s="2">
        <f t="shared" ref="G1215:G1278" si="204">C1215/-0.981</f>
        <v>-29.031600407747199</v>
      </c>
    </row>
    <row r="1216" spans="1:8" hidden="1" x14ac:dyDescent="0.25">
      <c r="A1216" s="19">
        <v>41216.79142361111</v>
      </c>
      <c r="B1216" s="32">
        <v>26</v>
      </c>
      <c r="C1216" s="32">
        <v>28.55</v>
      </c>
      <c r="D1216" s="32"/>
      <c r="E1216" s="12">
        <f t="shared" si="202"/>
        <v>6.1060648148122709</v>
      </c>
      <c r="F1216" s="2">
        <f t="shared" si="203"/>
        <v>-26.503567787971459</v>
      </c>
      <c r="G1216" s="2">
        <f t="shared" si="204"/>
        <v>-29.102956167176352</v>
      </c>
    </row>
    <row r="1217" spans="1:8" hidden="1" x14ac:dyDescent="0.25">
      <c r="A1217" s="19">
        <v>41216.798368055555</v>
      </c>
      <c r="B1217" s="32">
        <v>26.1</v>
      </c>
      <c r="C1217" s="32">
        <v>28.64</v>
      </c>
      <c r="D1217" s="32"/>
      <c r="E1217" s="12">
        <f t="shared" si="202"/>
        <v>6.1130092592575238</v>
      </c>
      <c r="F1217" s="2">
        <f t="shared" si="203"/>
        <v>-26.605504587155966</v>
      </c>
      <c r="G1217" s="2">
        <f t="shared" si="204"/>
        <v>-29.194699286442408</v>
      </c>
    </row>
    <row r="1218" spans="1:8" hidden="1" x14ac:dyDescent="0.25">
      <c r="A1218" s="19">
        <v>41216.805312500001</v>
      </c>
      <c r="B1218" s="32">
        <v>26.19</v>
      </c>
      <c r="C1218" s="32">
        <v>28.74</v>
      </c>
      <c r="D1218" s="32"/>
      <c r="E1218" s="12">
        <f t="shared" si="202"/>
        <v>6.1199537037027767</v>
      </c>
      <c r="F1218" s="2">
        <f t="shared" si="203"/>
        <v>-26.697247706422019</v>
      </c>
      <c r="G1218" s="2">
        <f t="shared" si="204"/>
        <v>-29.296636085626911</v>
      </c>
    </row>
    <row r="1219" spans="1:8" x14ac:dyDescent="0.25">
      <c r="A1219" s="19">
        <v>41216.812256944446</v>
      </c>
      <c r="B1219" s="32">
        <v>26.28</v>
      </c>
      <c r="C1219" s="32">
        <v>28.84</v>
      </c>
      <c r="D1219" s="32"/>
      <c r="E1219" s="12">
        <f t="shared" si="202"/>
        <v>6.1268981481480296</v>
      </c>
      <c r="F1219" s="2">
        <f t="shared" si="203"/>
        <v>-26.788990825688074</v>
      </c>
      <c r="G1219" s="2">
        <f t="shared" si="204"/>
        <v>-29.398572884811419</v>
      </c>
      <c r="H1219" s="29">
        <f t="shared" ref="H1219" si="205">A1219</f>
        <v>41216.812256944446</v>
      </c>
    </row>
    <row r="1220" spans="1:8" hidden="1" x14ac:dyDescent="0.25">
      <c r="A1220" s="19">
        <v>41216.819201388884</v>
      </c>
      <c r="B1220" s="32">
        <v>26.37</v>
      </c>
      <c r="C1220" s="32">
        <v>28.93</v>
      </c>
      <c r="D1220" s="32"/>
      <c r="E1220" s="12">
        <f t="shared" si="202"/>
        <v>6.1338425925860065</v>
      </c>
      <c r="F1220" s="2">
        <f t="shared" si="203"/>
        <v>-26.88073394495413</v>
      </c>
      <c r="G1220" s="2">
        <f t="shared" si="204"/>
        <v>-29.490316004077471</v>
      </c>
    </row>
    <row r="1221" spans="1:8" hidden="1" x14ac:dyDescent="0.25">
      <c r="A1221" s="19">
        <v>41216.826145833329</v>
      </c>
      <c r="B1221" s="32">
        <v>26.46</v>
      </c>
      <c r="C1221" s="32">
        <v>29.02</v>
      </c>
      <c r="D1221" s="32"/>
      <c r="E1221" s="12">
        <f t="shared" si="202"/>
        <v>6.1407870370312594</v>
      </c>
      <c r="F1221" s="2">
        <f t="shared" si="203"/>
        <v>-26.972477064220186</v>
      </c>
      <c r="G1221" s="2">
        <f t="shared" si="204"/>
        <v>-29.582059123343527</v>
      </c>
    </row>
    <row r="1222" spans="1:8" hidden="1" x14ac:dyDescent="0.25">
      <c r="A1222" s="19">
        <v>41216.833090277774</v>
      </c>
      <c r="B1222" s="32">
        <v>26.57</v>
      </c>
      <c r="C1222" s="32">
        <v>29.12</v>
      </c>
      <c r="D1222" s="32"/>
      <c r="E1222" s="12">
        <f t="shared" si="202"/>
        <v>6.1477314814765123</v>
      </c>
      <c r="F1222" s="2">
        <f t="shared" si="203"/>
        <v>-27.084607543323141</v>
      </c>
      <c r="G1222" s="2">
        <f t="shared" si="204"/>
        <v>-29.683995922528034</v>
      </c>
    </row>
    <row r="1223" spans="1:8" hidden="1" x14ac:dyDescent="0.25">
      <c r="A1223" s="19">
        <v>41216.84003472222</v>
      </c>
      <c r="B1223" s="32">
        <v>26.68</v>
      </c>
      <c r="C1223" s="32">
        <v>29.23</v>
      </c>
      <c r="D1223" s="32"/>
      <c r="E1223" s="12">
        <f t="shared" si="202"/>
        <v>6.1546759259217652</v>
      </c>
      <c r="F1223" s="2">
        <f t="shared" si="203"/>
        <v>-27.196738022426096</v>
      </c>
      <c r="G1223" s="2">
        <f t="shared" si="204"/>
        <v>-29.796126401630989</v>
      </c>
    </row>
    <row r="1224" spans="1:8" hidden="1" x14ac:dyDescent="0.25">
      <c r="A1224" s="19">
        <v>41216.846979166665</v>
      </c>
      <c r="B1224" s="32">
        <v>26.78</v>
      </c>
      <c r="C1224" s="32">
        <v>29.33</v>
      </c>
      <c r="D1224" s="32"/>
      <c r="E1224" s="12">
        <f t="shared" si="202"/>
        <v>6.161620370367018</v>
      </c>
      <c r="F1224" s="2">
        <f t="shared" si="203"/>
        <v>-27.298674821610604</v>
      </c>
      <c r="G1224" s="2">
        <f t="shared" si="204"/>
        <v>-29.898063200815493</v>
      </c>
    </row>
    <row r="1225" spans="1:8" x14ac:dyDescent="0.25">
      <c r="A1225" s="19">
        <v>41216.85392361111</v>
      </c>
      <c r="B1225" s="32">
        <v>26.89</v>
      </c>
      <c r="C1225" s="32">
        <v>29.45</v>
      </c>
      <c r="D1225" s="32"/>
      <c r="E1225" s="12">
        <f t="shared" si="202"/>
        <v>6.1685648148122709</v>
      </c>
      <c r="F1225" s="2">
        <f t="shared" si="203"/>
        <v>-27.410805300713559</v>
      </c>
      <c r="G1225" s="2">
        <f t="shared" si="204"/>
        <v>-30.020387359836899</v>
      </c>
      <c r="H1225" s="29">
        <f t="shared" ref="H1225" si="206">A1225</f>
        <v>41216.85392361111</v>
      </c>
    </row>
    <row r="1226" spans="1:8" hidden="1" x14ac:dyDescent="0.25">
      <c r="A1226" s="19">
        <v>41216.860868055555</v>
      </c>
      <c r="B1226" s="32">
        <v>26.98</v>
      </c>
      <c r="C1226" s="32">
        <v>29.54</v>
      </c>
      <c r="D1226" s="32"/>
      <c r="E1226" s="12">
        <f t="shared" si="202"/>
        <v>6.1755092592575238</v>
      </c>
      <c r="F1226" s="2">
        <f t="shared" si="203"/>
        <v>-27.502548419979615</v>
      </c>
      <c r="G1226" s="2">
        <f t="shared" si="204"/>
        <v>-30.112130479102955</v>
      </c>
    </row>
    <row r="1227" spans="1:8" hidden="1" x14ac:dyDescent="0.25">
      <c r="A1227" s="19">
        <v>41216.867812500001</v>
      </c>
      <c r="B1227" s="32">
        <v>27.09</v>
      </c>
      <c r="C1227" s="32">
        <v>29.64</v>
      </c>
      <c r="D1227" s="32"/>
      <c r="E1227" s="12">
        <f t="shared" si="202"/>
        <v>6.1824537037027767</v>
      </c>
      <c r="F1227" s="2">
        <f t="shared" si="203"/>
        <v>-27.61467889908257</v>
      </c>
      <c r="G1227" s="2">
        <f t="shared" si="204"/>
        <v>-30.214067278287462</v>
      </c>
    </row>
    <row r="1228" spans="1:8" hidden="1" x14ac:dyDescent="0.25">
      <c r="A1228" s="19">
        <v>41216.874756944446</v>
      </c>
      <c r="B1228" s="32">
        <v>27.19</v>
      </c>
      <c r="C1228" s="32">
        <v>29.74</v>
      </c>
      <c r="D1228" s="32"/>
      <c r="E1228" s="12">
        <f t="shared" si="202"/>
        <v>6.1893981481480296</v>
      </c>
      <c r="F1228" s="2">
        <f t="shared" si="203"/>
        <v>-27.716615698267077</v>
      </c>
      <c r="G1228" s="2">
        <f t="shared" si="204"/>
        <v>-30.316004077471966</v>
      </c>
    </row>
    <row r="1229" spans="1:8" hidden="1" x14ac:dyDescent="0.25">
      <c r="A1229" s="19">
        <v>41216.881701388884</v>
      </c>
      <c r="B1229" s="32">
        <v>27.3</v>
      </c>
      <c r="C1229" s="32">
        <v>29.85</v>
      </c>
      <c r="D1229" s="32"/>
      <c r="E1229" s="12">
        <f t="shared" si="202"/>
        <v>6.1963425925860065</v>
      </c>
      <c r="F1229" s="2">
        <f t="shared" si="203"/>
        <v>-27.828746177370032</v>
      </c>
      <c r="G1229" s="2">
        <f t="shared" si="204"/>
        <v>-30.428134556574925</v>
      </c>
    </row>
    <row r="1230" spans="1:8" hidden="1" x14ac:dyDescent="0.25">
      <c r="A1230" s="19">
        <v>41216.888645833329</v>
      </c>
      <c r="B1230" s="32">
        <v>27.42</v>
      </c>
      <c r="C1230" s="32">
        <v>29.97</v>
      </c>
      <c r="D1230" s="32"/>
      <c r="E1230" s="12">
        <f t="shared" si="202"/>
        <v>6.2032870370312594</v>
      </c>
      <c r="F1230" s="2">
        <f t="shared" si="203"/>
        <v>-27.951070336391439</v>
      </c>
      <c r="G1230" s="2">
        <f t="shared" si="204"/>
        <v>-30.550458715596331</v>
      </c>
    </row>
    <row r="1231" spans="1:8" x14ac:dyDescent="0.25">
      <c r="A1231" s="19">
        <v>41216.895590277774</v>
      </c>
      <c r="B1231" s="32">
        <v>27.53</v>
      </c>
      <c r="C1231" s="32">
        <v>30.09</v>
      </c>
      <c r="D1231" s="32"/>
      <c r="E1231" s="12">
        <f t="shared" si="202"/>
        <v>6.2102314814765123</v>
      </c>
      <c r="F1231" s="2">
        <f t="shared" si="203"/>
        <v>-28.063200815494394</v>
      </c>
      <c r="G1231" s="2">
        <f t="shared" si="204"/>
        <v>-30.672782874617738</v>
      </c>
      <c r="H1231" s="29">
        <f t="shared" ref="H1231" si="207">A1231</f>
        <v>41216.895590277774</v>
      </c>
    </row>
    <row r="1232" spans="1:8" hidden="1" x14ac:dyDescent="0.25">
      <c r="A1232" s="19">
        <v>41216.90253472222</v>
      </c>
      <c r="B1232" s="32">
        <v>27.63</v>
      </c>
      <c r="C1232" s="32">
        <v>30.2</v>
      </c>
      <c r="D1232" s="32"/>
      <c r="E1232" s="12">
        <f t="shared" si="202"/>
        <v>6.2171759259217652</v>
      </c>
      <c r="F1232" s="2">
        <f t="shared" si="203"/>
        <v>-28.165137614678898</v>
      </c>
      <c r="G1232" s="2">
        <f t="shared" si="204"/>
        <v>-30.784913353720693</v>
      </c>
    </row>
    <row r="1233" spans="1:8" hidden="1" x14ac:dyDescent="0.25">
      <c r="A1233" s="19">
        <v>41216.909479166665</v>
      </c>
      <c r="B1233" s="32">
        <v>27.75</v>
      </c>
      <c r="C1233" s="32">
        <v>30.29</v>
      </c>
      <c r="D1233" s="32"/>
      <c r="E1233" s="12">
        <f t="shared" si="202"/>
        <v>6.224120370367018</v>
      </c>
      <c r="F1233" s="2">
        <f t="shared" si="203"/>
        <v>-28.287461773700308</v>
      </c>
      <c r="G1233" s="2">
        <f t="shared" si="204"/>
        <v>-30.876656472986749</v>
      </c>
    </row>
    <row r="1234" spans="1:8" hidden="1" x14ac:dyDescent="0.25">
      <c r="A1234" s="19">
        <v>41216.91642361111</v>
      </c>
      <c r="B1234" s="32">
        <v>27.86</v>
      </c>
      <c r="C1234" s="32">
        <v>30.41</v>
      </c>
      <c r="D1234" s="32"/>
      <c r="E1234" s="12">
        <f t="shared" si="202"/>
        <v>6.2310648148122709</v>
      </c>
      <c r="F1234" s="2">
        <f t="shared" si="203"/>
        <v>-28.399592252803263</v>
      </c>
      <c r="G1234" s="2">
        <f t="shared" si="204"/>
        <v>-30.998980632008156</v>
      </c>
    </row>
    <row r="1235" spans="1:8" hidden="1" x14ac:dyDescent="0.25">
      <c r="A1235" s="19">
        <v>41216.923368055555</v>
      </c>
      <c r="B1235" s="32">
        <v>27.96</v>
      </c>
      <c r="C1235" s="32">
        <v>30.52</v>
      </c>
      <c r="D1235" s="32"/>
      <c r="E1235" s="12">
        <f t="shared" si="202"/>
        <v>6.2380092592575238</v>
      </c>
      <c r="F1235" s="2">
        <f t="shared" si="203"/>
        <v>-28.50152905198777</v>
      </c>
      <c r="G1235" s="2">
        <f t="shared" si="204"/>
        <v>-31.111111111111111</v>
      </c>
    </row>
    <row r="1236" spans="1:8" hidden="1" x14ac:dyDescent="0.25">
      <c r="A1236" s="19">
        <v>41216.930312500001</v>
      </c>
      <c r="B1236" s="32">
        <v>28.08</v>
      </c>
      <c r="C1236" s="32">
        <v>30.64</v>
      </c>
      <c r="D1236" s="32"/>
      <c r="E1236" s="12">
        <f t="shared" si="202"/>
        <v>6.2449537037027767</v>
      </c>
      <c r="F1236" s="2">
        <f t="shared" si="203"/>
        <v>-28.623853211009173</v>
      </c>
      <c r="G1236" s="2">
        <f t="shared" si="204"/>
        <v>-31.233435270132517</v>
      </c>
    </row>
    <row r="1237" spans="1:8" x14ac:dyDescent="0.25">
      <c r="A1237" s="19">
        <v>41216.937256944446</v>
      </c>
      <c r="B1237" s="32">
        <v>28.19</v>
      </c>
      <c r="C1237" s="32">
        <v>30.77</v>
      </c>
      <c r="D1237" s="32"/>
      <c r="E1237" s="12">
        <f t="shared" si="202"/>
        <v>6.2518981481480296</v>
      </c>
      <c r="F1237" s="2">
        <f t="shared" si="203"/>
        <v>-28.735983690112132</v>
      </c>
      <c r="G1237" s="2">
        <f t="shared" si="204"/>
        <v>-31.365953109072375</v>
      </c>
      <c r="H1237" s="29">
        <f t="shared" ref="H1237" si="208">A1237</f>
        <v>41216.937256944446</v>
      </c>
    </row>
    <row r="1238" spans="1:8" hidden="1" x14ac:dyDescent="0.25">
      <c r="A1238" s="19">
        <v>41216.944201388884</v>
      </c>
      <c r="B1238" s="32">
        <v>28.31</v>
      </c>
      <c r="C1238" s="32">
        <v>30.88</v>
      </c>
      <c r="D1238" s="32"/>
      <c r="E1238" s="12">
        <f t="shared" si="202"/>
        <v>6.2588425925860065</v>
      </c>
      <c r="F1238" s="2">
        <f t="shared" si="203"/>
        <v>-28.858307849133535</v>
      </c>
      <c r="G1238" s="2">
        <f t="shared" si="204"/>
        <v>-31.47808358817533</v>
      </c>
    </row>
    <row r="1239" spans="1:8" hidden="1" x14ac:dyDescent="0.25">
      <c r="A1239" s="19">
        <v>41216.951145833329</v>
      </c>
      <c r="B1239" s="32">
        <v>28.42</v>
      </c>
      <c r="C1239" s="32">
        <v>30.99</v>
      </c>
      <c r="D1239" s="32"/>
      <c r="E1239" s="12">
        <f t="shared" si="202"/>
        <v>6.2657870370312594</v>
      </c>
      <c r="F1239" s="2">
        <f t="shared" si="203"/>
        <v>-28.970438328236497</v>
      </c>
      <c r="G1239" s="2">
        <f t="shared" si="204"/>
        <v>-31.590214067278286</v>
      </c>
    </row>
    <row r="1240" spans="1:8" hidden="1" x14ac:dyDescent="0.25">
      <c r="A1240" s="19">
        <v>41216.958090277774</v>
      </c>
      <c r="B1240" s="32">
        <v>28.53</v>
      </c>
      <c r="C1240" s="32">
        <v>31.11</v>
      </c>
      <c r="D1240" s="32"/>
      <c r="E1240" s="12">
        <f t="shared" si="202"/>
        <v>6.2727314814765123</v>
      </c>
      <c r="F1240" s="2">
        <f t="shared" si="203"/>
        <v>-29.082568807339452</v>
      </c>
      <c r="G1240" s="2">
        <f t="shared" si="204"/>
        <v>-31.712538226299696</v>
      </c>
    </row>
    <row r="1241" spans="1:8" hidden="1" x14ac:dyDescent="0.25">
      <c r="A1241" s="19">
        <v>41216.96503472222</v>
      </c>
      <c r="B1241" s="32">
        <v>28.66</v>
      </c>
      <c r="C1241" s="32">
        <v>31.23</v>
      </c>
      <c r="D1241" s="32"/>
      <c r="E1241" s="12">
        <f t="shared" si="202"/>
        <v>6.2796759259217652</v>
      </c>
      <c r="F1241" s="2">
        <f t="shared" si="203"/>
        <v>-29.215086646279307</v>
      </c>
      <c r="G1241" s="2">
        <f t="shared" si="204"/>
        <v>-31.834862385321102</v>
      </c>
    </row>
    <row r="1242" spans="1:8" hidden="1" x14ac:dyDescent="0.25">
      <c r="A1242" s="19">
        <v>41216.971979166665</v>
      </c>
      <c r="B1242" s="32">
        <v>28.79</v>
      </c>
      <c r="C1242" s="32">
        <v>31.36</v>
      </c>
      <c r="D1242" s="32"/>
      <c r="E1242" s="12">
        <f t="shared" si="202"/>
        <v>6.286620370367018</v>
      </c>
      <c r="F1242" s="2">
        <f t="shared" si="203"/>
        <v>-29.347604485219165</v>
      </c>
      <c r="G1242" s="2">
        <f t="shared" si="204"/>
        <v>-31.967380224260957</v>
      </c>
    </row>
    <row r="1243" spans="1:8" x14ac:dyDescent="0.25">
      <c r="A1243" s="19">
        <v>41216.97892361111</v>
      </c>
      <c r="B1243" s="32">
        <v>28.9</v>
      </c>
      <c r="C1243" s="32">
        <v>31.47</v>
      </c>
      <c r="D1243" s="32"/>
      <c r="E1243" s="12">
        <f t="shared" si="202"/>
        <v>6.2935648148122709</v>
      </c>
      <c r="F1243" s="2">
        <f t="shared" si="203"/>
        <v>-29.45973496432212</v>
      </c>
      <c r="G1243" s="2">
        <f t="shared" si="204"/>
        <v>-32.079510703363916</v>
      </c>
      <c r="H1243" s="29">
        <f t="shared" ref="H1243" si="209">A1243</f>
        <v>41216.97892361111</v>
      </c>
    </row>
    <row r="1244" spans="1:8" hidden="1" x14ac:dyDescent="0.25">
      <c r="A1244" s="19">
        <v>41216.985868055555</v>
      </c>
      <c r="B1244" s="32">
        <v>29.03</v>
      </c>
      <c r="C1244" s="32">
        <v>31.59</v>
      </c>
      <c r="D1244" s="32"/>
      <c r="E1244" s="12">
        <f t="shared" si="202"/>
        <v>6.3005092592575238</v>
      </c>
      <c r="F1244" s="2">
        <f t="shared" si="203"/>
        <v>-29.592252803261978</v>
      </c>
      <c r="G1244" s="2">
        <f t="shared" si="204"/>
        <v>-32.201834862385319</v>
      </c>
    </row>
    <row r="1245" spans="1:8" hidden="1" x14ac:dyDescent="0.25">
      <c r="A1245" s="19">
        <v>41216.992812500001</v>
      </c>
      <c r="B1245" s="32">
        <v>29.16</v>
      </c>
      <c r="C1245" s="32">
        <v>31.72</v>
      </c>
      <c r="D1245" s="32"/>
      <c r="E1245" s="12">
        <f t="shared" si="202"/>
        <v>6.3074537037027767</v>
      </c>
      <c r="F1245" s="2">
        <f t="shared" si="203"/>
        <v>-29.724770642201836</v>
      </c>
      <c r="G1245" s="2">
        <f t="shared" si="204"/>
        <v>-32.33435270132518</v>
      </c>
    </row>
    <row r="1246" spans="1:8" hidden="1" x14ac:dyDescent="0.25">
      <c r="A1246" s="19">
        <v>41216.999756944446</v>
      </c>
      <c r="B1246" s="32">
        <v>29.26</v>
      </c>
      <c r="C1246" s="32">
        <v>31.83</v>
      </c>
      <c r="D1246" s="32"/>
      <c r="E1246" s="12">
        <f t="shared" si="202"/>
        <v>6.3143981481480296</v>
      </c>
      <c r="F1246" s="2">
        <f t="shared" si="203"/>
        <v>-29.826707441386343</v>
      </c>
      <c r="G1246" s="2">
        <f t="shared" si="204"/>
        <v>-32.446483180428132</v>
      </c>
    </row>
    <row r="1247" spans="1:8" hidden="1" x14ac:dyDescent="0.25">
      <c r="A1247" s="19">
        <v>41217.006701388884</v>
      </c>
      <c r="B1247" s="32">
        <v>29.37</v>
      </c>
      <c r="C1247" s="32">
        <v>31.94</v>
      </c>
      <c r="D1247" s="32"/>
      <c r="E1247" s="12">
        <f t="shared" si="202"/>
        <v>6.3213425925860065</v>
      </c>
      <c r="F1247" s="2">
        <f t="shared" si="203"/>
        <v>-29.938837920489298</v>
      </c>
      <c r="G1247" s="2">
        <f t="shared" si="204"/>
        <v>-32.55861365953109</v>
      </c>
    </row>
    <row r="1248" spans="1:8" hidden="1" x14ac:dyDescent="0.25">
      <c r="A1248" s="19">
        <v>41217.013645833329</v>
      </c>
      <c r="B1248" s="32">
        <v>29.51</v>
      </c>
      <c r="C1248" s="32">
        <v>32.090000000000003</v>
      </c>
      <c r="D1248" s="32"/>
      <c r="E1248" s="12">
        <f t="shared" si="202"/>
        <v>6.3282870370312594</v>
      </c>
      <c r="F1248" s="2">
        <f t="shared" si="203"/>
        <v>-30.081549439347608</v>
      </c>
      <c r="G1248" s="2">
        <f t="shared" si="204"/>
        <v>-32.711518858307855</v>
      </c>
    </row>
    <row r="1249" spans="1:8" x14ac:dyDescent="0.25">
      <c r="A1249" s="19">
        <v>41217.020590277774</v>
      </c>
      <c r="B1249" s="32">
        <v>29.63</v>
      </c>
      <c r="C1249" s="32">
        <v>32.200000000000003</v>
      </c>
      <c r="D1249" s="32"/>
      <c r="E1249" s="12">
        <f t="shared" si="202"/>
        <v>6.3352314814765123</v>
      </c>
      <c r="F1249" s="2">
        <f t="shared" si="203"/>
        <v>-30.203873598369011</v>
      </c>
      <c r="G1249" s="2">
        <f t="shared" si="204"/>
        <v>-32.823649337410806</v>
      </c>
      <c r="H1249" s="29">
        <f t="shared" ref="H1249" si="210">A1249</f>
        <v>41217.020590277774</v>
      </c>
    </row>
    <row r="1250" spans="1:8" hidden="1" x14ac:dyDescent="0.25">
      <c r="A1250" s="19">
        <v>41217.02753472222</v>
      </c>
      <c r="B1250" s="32">
        <v>29.78</v>
      </c>
      <c r="C1250" s="32">
        <v>32.340000000000003</v>
      </c>
      <c r="D1250" s="32"/>
      <c r="E1250" s="12">
        <f t="shared" si="202"/>
        <v>6.3421759259217652</v>
      </c>
      <c r="F1250" s="2">
        <f t="shared" si="203"/>
        <v>-30.356778797145772</v>
      </c>
      <c r="G1250" s="2">
        <f t="shared" si="204"/>
        <v>-32.966360856269119</v>
      </c>
    </row>
    <row r="1251" spans="1:8" hidden="1" x14ac:dyDescent="0.25">
      <c r="A1251" s="19">
        <v>41217.034479166665</v>
      </c>
      <c r="B1251" s="32">
        <v>29.87</v>
      </c>
      <c r="C1251" s="32">
        <v>32.450000000000003</v>
      </c>
      <c r="D1251" s="32"/>
      <c r="E1251" s="12">
        <f t="shared" si="202"/>
        <v>6.349120370367018</v>
      </c>
      <c r="F1251" s="2">
        <f t="shared" si="203"/>
        <v>-30.448521916411828</v>
      </c>
      <c r="G1251" s="2">
        <f t="shared" si="204"/>
        <v>-33.078491335372071</v>
      </c>
    </row>
    <row r="1252" spans="1:8" hidden="1" x14ac:dyDescent="0.25">
      <c r="A1252" s="19">
        <v>41217.04142361111</v>
      </c>
      <c r="B1252" s="32">
        <v>30.01</v>
      </c>
      <c r="C1252" s="32">
        <v>32.590000000000003</v>
      </c>
      <c r="D1252" s="32"/>
      <c r="E1252" s="12">
        <f t="shared" si="202"/>
        <v>6.3560648148122709</v>
      </c>
      <c r="F1252" s="2">
        <f t="shared" si="203"/>
        <v>-30.591233435270134</v>
      </c>
      <c r="G1252" s="2">
        <f t="shared" si="204"/>
        <v>-33.221202854230384</v>
      </c>
    </row>
    <row r="1253" spans="1:8" hidden="1" x14ac:dyDescent="0.25">
      <c r="A1253" s="19">
        <v>41217.048368055555</v>
      </c>
      <c r="B1253" s="32">
        <v>30.14</v>
      </c>
      <c r="C1253" s="32">
        <v>32.700000000000003</v>
      </c>
      <c r="D1253" s="32"/>
      <c r="E1253" s="12">
        <f t="shared" si="202"/>
        <v>6.3630092592575238</v>
      </c>
      <c r="F1253" s="2">
        <f t="shared" si="203"/>
        <v>-30.723751274209992</v>
      </c>
      <c r="G1253" s="2">
        <f t="shared" si="204"/>
        <v>-33.333333333333336</v>
      </c>
    </row>
    <row r="1254" spans="1:8" hidden="1" x14ac:dyDescent="0.25">
      <c r="A1254" s="19">
        <v>41217.055312500001</v>
      </c>
      <c r="B1254" s="32">
        <v>30.24</v>
      </c>
      <c r="C1254" s="32">
        <v>32.81</v>
      </c>
      <c r="D1254" s="32"/>
      <c r="E1254" s="12">
        <f t="shared" si="202"/>
        <v>6.3699537037027767</v>
      </c>
      <c r="F1254" s="2">
        <f t="shared" si="203"/>
        <v>-30.825688073394495</v>
      </c>
      <c r="G1254" s="2">
        <f t="shared" si="204"/>
        <v>-33.445463812436294</v>
      </c>
    </row>
    <row r="1255" spans="1:8" x14ac:dyDescent="0.25">
      <c r="A1255" s="19">
        <v>41217.062256944446</v>
      </c>
      <c r="B1255" s="32">
        <v>30.38</v>
      </c>
      <c r="C1255" s="32">
        <v>32.950000000000003</v>
      </c>
      <c r="D1255" s="32"/>
      <c r="E1255" s="12">
        <f t="shared" si="202"/>
        <v>6.3768981481480296</v>
      </c>
      <c r="F1255" s="2">
        <f t="shared" si="203"/>
        <v>-30.968399592252801</v>
      </c>
      <c r="G1255" s="2">
        <f t="shared" si="204"/>
        <v>-33.5881753312946</v>
      </c>
      <c r="H1255" s="29">
        <f t="shared" ref="H1255" si="211">A1255</f>
        <v>41217.062256944446</v>
      </c>
    </row>
    <row r="1256" spans="1:8" hidden="1" x14ac:dyDescent="0.25">
      <c r="A1256" s="19">
        <v>41217.069201388884</v>
      </c>
      <c r="B1256" s="32">
        <v>30.51</v>
      </c>
      <c r="C1256" s="32">
        <v>33.07</v>
      </c>
      <c r="D1256" s="32"/>
      <c r="E1256" s="12">
        <f t="shared" si="202"/>
        <v>6.3838425925860065</v>
      </c>
      <c r="F1256" s="2">
        <f t="shared" si="203"/>
        <v>-31.100917431192663</v>
      </c>
      <c r="G1256" s="2">
        <f t="shared" si="204"/>
        <v>-33.710499490316003</v>
      </c>
    </row>
    <row r="1257" spans="1:8" hidden="1" x14ac:dyDescent="0.25">
      <c r="A1257" s="19">
        <v>41217.076145833329</v>
      </c>
      <c r="B1257" s="32">
        <v>30.64</v>
      </c>
      <c r="C1257" s="32">
        <v>33.21</v>
      </c>
      <c r="D1257" s="32"/>
      <c r="E1257" s="12">
        <f t="shared" si="202"/>
        <v>6.3907870370312594</v>
      </c>
      <c r="F1257" s="2">
        <f t="shared" si="203"/>
        <v>-31.233435270132517</v>
      </c>
      <c r="G1257" s="2">
        <f t="shared" si="204"/>
        <v>-33.853211009174316</v>
      </c>
    </row>
    <row r="1258" spans="1:8" hidden="1" x14ac:dyDescent="0.25">
      <c r="A1258" s="19">
        <v>41217.083090277774</v>
      </c>
      <c r="B1258" s="32">
        <v>30.75</v>
      </c>
      <c r="C1258" s="32">
        <v>33.340000000000003</v>
      </c>
      <c r="D1258" s="32"/>
      <c r="E1258" s="12">
        <f t="shared" si="202"/>
        <v>6.3977314814765123</v>
      </c>
      <c r="F1258" s="2">
        <f t="shared" si="203"/>
        <v>-31.345565749235476</v>
      </c>
      <c r="G1258" s="2">
        <f t="shared" si="204"/>
        <v>-33.985728848114171</v>
      </c>
    </row>
    <row r="1259" spans="1:8" hidden="1" x14ac:dyDescent="0.25">
      <c r="A1259" s="19">
        <v>41217.09003472222</v>
      </c>
      <c r="B1259" s="32">
        <v>30.89</v>
      </c>
      <c r="C1259" s="32">
        <v>33.46</v>
      </c>
      <c r="D1259" s="32"/>
      <c r="E1259" s="12">
        <f t="shared" si="202"/>
        <v>6.4046759259217652</v>
      </c>
      <c r="F1259" s="2">
        <f t="shared" si="203"/>
        <v>-31.488277268093782</v>
      </c>
      <c r="G1259" s="2">
        <f t="shared" si="204"/>
        <v>-34.108053007135574</v>
      </c>
    </row>
    <row r="1260" spans="1:8" hidden="1" x14ac:dyDescent="0.25">
      <c r="A1260" s="19">
        <v>41217.096979166665</v>
      </c>
      <c r="B1260" s="32">
        <v>31.01</v>
      </c>
      <c r="C1260" s="32">
        <v>33.58</v>
      </c>
      <c r="D1260" s="32"/>
      <c r="E1260" s="12">
        <f t="shared" si="202"/>
        <v>6.411620370367018</v>
      </c>
      <c r="F1260" s="2">
        <f t="shared" si="203"/>
        <v>-31.610601427115192</v>
      </c>
      <c r="G1260" s="2">
        <f t="shared" si="204"/>
        <v>-34.230377166156984</v>
      </c>
    </row>
    <row r="1261" spans="1:8" x14ac:dyDescent="0.25">
      <c r="A1261" s="19">
        <v>41217.10392361111</v>
      </c>
      <c r="B1261" s="32">
        <v>31.13</v>
      </c>
      <c r="C1261" s="32">
        <v>33.72</v>
      </c>
      <c r="D1261" s="32"/>
      <c r="E1261" s="12">
        <f t="shared" si="202"/>
        <v>6.4185648148122709</v>
      </c>
      <c r="F1261" s="2">
        <f t="shared" si="203"/>
        <v>-31.732925586136595</v>
      </c>
      <c r="G1261" s="2">
        <f t="shared" si="204"/>
        <v>-34.37308868501529</v>
      </c>
      <c r="H1261" s="29">
        <f t="shared" ref="H1261" si="212">A1261</f>
        <v>41217.10392361111</v>
      </c>
    </row>
    <row r="1262" spans="1:8" hidden="1" x14ac:dyDescent="0.25">
      <c r="A1262" s="19">
        <v>41217.110868055555</v>
      </c>
      <c r="B1262" s="32">
        <v>31.27</v>
      </c>
      <c r="C1262" s="32">
        <v>33.85</v>
      </c>
      <c r="D1262" s="32"/>
      <c r="E1262" s="12">
        <f t="shared" si="202"/>
        <v>6.4255092592575238</v>
      </c>
      <c r="F1262" s="2">
        <f t="shared" si="203"/>
        <v>-31.875637104994905</v>
      </c>
      <c r="G1262" s="2">
        <f t="shared" si="204"/>
        <v>-34.505606523955151</v>
      </c>
    </row>
    <row r="1263" spans="1:8" hidden="1" x14ac:dyDescent="0.25">
      <c r="A1263" s="19">
        <v>41217.117812500001</v>
      </c>
      <c r="B1263" s="32">
        <v>31.4</v>
      </c>
      <c r="C1263" s="32">
        <v>33.97</v>
      </c>
      <c r="D1263" s="32"/>
      <c r="E1263" s="12">
        <f t="shared" si="202"/>
        <v>6.4324537037027767</v>
      </c>
      <c r="F1263" s="2">
        <f t="shared" si="203"/>
        <v>-32.008154943934763</v>
      </c>
      <c r="G1263" s="2">
        <f t="shared" si="204"/>
        <v>-34.627930682976555</v>
      </c>
    </row>
    <row r="1264" spans="1:8" hidden="1" x14ac:dyDescent="0.25">
      <c r="A1264" s="19">
        <v>41217.124756944446</v>
      </c>
      <c r="B1264" s="32">
        <v>31.52</v>
      </c>
      <c r="C1264" s="32">
        <v>34.090000000000003</v>
      </c>
      <c r="D1264" s="32"/>
      <c r="E1264" s="12">
        <f t="shared" si="202"/>
        <v>6.4393981481480296</v>
      </c>
      <c r="F1264" s="2">
        <f t="shared" si="203"/>
        <v>-32.130479102956166</v>
      </c>
      <c r="G1264" s="2">
        <f t="shared" si="204"/>
        <v>-34.750254841997965</v>
      </c>
    </row>
    <row r="1265" spans="1:8" hidden="1" x14ac:dyDescent="0.25">
      <c r="A1265" s="19">
        <v>41217.131701388884</v>
      </c>
      <c r="B1265" s="32">
        <v>31.63</v>
      </c>
      <c r="C1265" s="32">
        <v>34.22</v>
      </c>
      <c r="D1265" s="32"/>
      <c r="E1265" s="12">
        <f t="shared" si="202"/>
        <v>6.4463425925860065</v>
      </c>
      <c r="F1265" s="2">
        <f t="shared" si="203"/>
        <v>-32.242609582059124</v>
      </c>
      <c r="G1265" s="2">
        <f t="shared" si="204"/>
        <v>-34.882772680937819</v>
      </c>
    </row>
    <row r="1266" spans="1:8" hidden="1" x14ac:dyDescent="0.25">
      <c r="A1266" s="19">
        <v>41217.138645833329</v>
      </c>
      <c r="B1266" s="32">
        <v>31.76</v>
      </c>
      <c r="C1266" s="32">
        <v>34.35</v>
      </c>
      <c r="D1266" s="32"/>
      <c r="E1266" s="12">
        <f t="shared" si="202"/>
        <v>6.4532870370312594</v>
      </c>
      <c r="F1266" s="2">
        <f t="shared" si="203"/>
        <v>-32.375127420998986</v>
      </c>
      <c r="G1266" s="2">
        <f t="shared" si="204"/>
        <v>-35.015290519877681</v>
      </c>
    </row>
    <row r="1267" spans="1:8" x14ac:dyDescent="0.25">
      <c r="A1267" s="19">
        <v>41217.145590277774</v>
      </c>
      <c r="B1267" s="32">
        <v>31.91</v>
      </c>
      <c r="C1267" s="32">
        <v>34.479999999999997</v>
      </c>
      <c r="D1267" s="32"/>
      <c r="E1267" s="12">
        <f t="shared" si="202"/>
        <v>6.4602314814765123</v>
      </c>
      <c r="F1267" s="2">
        <f t="shared" si="203"/>
        <v>-32.528032619775743</v>
      </c>
      <c r="G1267" s="2">
        <f t="shared" si="204"/>
        <v>-35.147808358817528</v>
      </c>
      <c r="H1267" s="29">
        <f t="shared" ref="H1267" si="213">A1267</f>
        <v>41217.145590277774</v>
      </c>
    </row>
    <row r="1268" spans="1:8" hidden="1" x14ac:dyDescent="0.25">
      <c r="A1268" s="19">
        <v>41217.15253472222</v>
      </c>
      <c r="B1268" s="32">
        <v>32.03</v>
      </c>
      <c r="C1268" s="32">
        <v>34.61</v>
      </c>
      <c r="D1268" s="32"/>
      <c r="E1268" s="12">
        <f t="shared" si="202"/>
        <v>6.4671759259217652</v>
      </c>
      <c r="F1268" s="2">
        <f t="shared" si="203"/>
        <v>-32.650356778797146</v>
      </c>
      <c r="G1268" s="2">
        <f t="shared" si="204"/>
        <v>-35.28032619775739</v>
      </c>
    </row>
    <row r="1269" spans="1:8" hidden="1" x14ac:dyDescent="0.25">
      <c r="A1269" s="19">
        <v>41217.159479166665</v>
      </c>
      <c r="B1269" s="32">
        <v>32.15</v>
      </c>
      <c r="C1269" s="32">
        <v>34.74</v>
      </c>
      <c r="D1269" s="32"/>
      <c r="E1269" s="12">
        <f t="shared" si="202"/>
        <v>6.474120370367018</v>
      </c>
      <c r="F1269" s="2">
        <f t="shared" si="203"/>
        <v>-32.772680937818549</v>
      </c>
      <c r="G1269" s="2">
        <f t="shared" si="204"/>
        <v>-35.412844036697251</v>
      </c>
    </row>
    <row r="1270" spans="1:8" hidden="1" x14ac:dyDescent="0.25">
      <c r="A1270" s="19">
        <v>41217.16642361111</v>
      </c>
      <c r="B1270" s="32">
        <v>32.29</v>
      </c>
      <c r="C1270" s="32">
        <v>34.86</v>
      </c>
      <c r="D1270" s="32"/>
      <c r="E1270" s="12">
        <f t="shared" si="202"/>
        <v>6.4810648148122709</v>
      </c>
      <c r="F1270" s="2">
        <f t="shared" si="203"/>
        <v>-32.915392456676862</v>
      </c>
      <c r="G1270" s="2">
        <f t="shared" si="204"/>
        <v>-35.535168195718654</v>
      </c>
    </row>
    <row r="1271" spans="1:8" hidden="1" x14ac:dyDescent="0.25">
      <c r="A1271" s="19">
        <v>41217.173368055555</v>
      </c>
      <c r="B1271" s="32">
        <v>32.42</v>
      </c>
      <c r="C1271" s="32">
        <v>35</v>
      </c>
      <c r="D1271" s="32"/>
      <c r="E1271" s="12">
        <f t="shared" si="202"/>
        <v>6.4880092592575238</v>
      </c>
      <c r="F1271" s="2">
        <f t="shared" si="203"/>
        <v>-33.047910295616717</v>
      </c>
      <c r="G1271" s="2">
        <f t="shared" si="204"/>
        <v>-35.67787971457696</v>
      </c>
    </row>
    <row r="1272" spans="1:8" hidden="1" x14ac:dyDescent="0.25">
      <c r="A1272" s="19">
        <v>41217.180312500001</v>
      </c>
      <c r="B1272" s="32">
        <v>32.56</v>
      </c>
      <c r="C1272" s="32">
        <v>35.119999999999997</v>
      </c>
      <c r="D1272" s="32"/>
      <c r="E1272" s="12">
        <f t="shared" si="202"/>
        <v>6.4949537037027767</v>
      </c>
      <c r="F1272" s="2">
        <f t="shared" si="203"/>
        <v>-33.19062181447503</v>
      </c>
      <c r="G1272" s="2">
        <f t="shared" si="204"/>
        <v>-35.80020387359837</v>
      </c>
    </row>
    <row r="1273" spans="1:8" x14ac:dyDescent="0.25">
      <c r="A1273" s="19">
        <v>41217.187256944446</v>
      </c>
      <c r="B1273" s="32">
        <v>32.700000000000003</v>
      </c>
      <c r="C1273" s="32">
        <v>35.28</v>
      </c>
      <c r="D1273" s="32"/>
      <c r="E1273" s="12">
        <f t="shared" si="202"/>
        <v>6.5018981481480296</v>
      </c>
      <c r="F1273" s="2">
        <f t="shared" si="203"/>
        <v>-33.333333333333336</v>
      </c>
      <c r="G1273" s="2">
        <f t="shared" si="204"/>
        <v>-35.963302752293579</v>
      </c>
      <c r="H1273" s="29">
        <f t="shared" ref="H1273" si="214">A1273</f>
        <v>41217.187256944446</v>
      </c>
    </row>
    <row r="1274" spans="1:8" hidden="1" x14ac:dyDescent="0.25">
      <c r="A1274" s="19">
        <v>41217.194201388884</v>
      </c>
      <c r="B1274" s="32">
        <v>32.83</v>
      </c>
      <c r="C1274" s="32">
        <v>35.409999999999997</v>
      </c>
      <c r="D1274" s="32"/>
      <c r="E1274" s="12">
        <f t="shared" si="202"/>
        <v>6.5088425925860065</v>
      </c>
      <c r="F1274" s="2">
        <f t="shared" si="203"/>
        <v>-33.46585117227319</v>
      </c>
      <c r="G1274" s="2">
        <f t="shared" si="204"/>
        <v>-36.095820591233434</v>
      </c>
    </row>
    <row r="1275" spans="1:8" hidden="1" x14ac:dyDescent="0.25">
      <c r="A1275" s="19">
        <v>41217.201145833329</v>
      </c>
      <c r="B1275" s="32">
        <v>32.96</v>
      </c>
      <c r="C1275" s="32">
        <v>35.54</v>
      </c>
      <c r="D1275" s="32"/>
      <c r="E1275" s="12">
        <f t="shared" si="202"/>
        <v>6.5157870370312594</v>
      </c>
      <c r="F1275" s="2">
        <f t="shared" si="203"/>
        <v>-33.598369011213052</v>
      </c>
      <c r="G1275" s="2">
        <f t="shared" si="204"/>
        <v>-36.228338430173295</v>
      </c>
    </row>
    <row r="1276" spans="1:8" hidden="1" x14ac:dyDescent="0.25">
      <c r="A1276" s="19">
        <v>41217.208090277774</v>
      </c>
      <c r="B1276" s="32">
        <v>33.1</v>
      </c>
      <c r="C1276" s="32">
        <v>35.67</v>
      </c>
      <c r="D1276" s="32"/>
      <c r="E1276" s="12">
        <f t="shared" si="202"/>
        <v>6.5227314814765123</v>
      </c>
      <c r="F1276" s="2">
        <f t="shared" si="203"/>
        <v>-33.741080530071358</v>
      </c>
      <c r="G1276" s="2">
        <f t="shared" si="204"/>
        <v>-36.36085626911315</v>
      </c>
    </row>
    <row r="1277" spans="1:8" hidden="1" x14ac:dyDescent="0.25">
      <c r="A1277" s="19">
        <v>41217.21503472222</v>
      </c>
      <c r="B1277" s="32">
        <v>33.22</v>
      </c>
      <c r="C1277" s="32">
        <v>35.799999999999997</v>
      </c>
      <c r="D1277" s="32"/>
      <c r="E1277" s="12">
        <f t="shared" si="202"/>
        <v>6.5296759259217652</v>
      </c>
      <c r="F1277" s="2">
        <f t="shared" si="203"/>
        <v>-33.863404689092761</v>
      </c>
      <c r="G1277" s="2">
        <f t="shared" si="204"/>
        <v>-36.493374108053004</v>
      </c>
    </row>
    <row r="1278" spans="1:8" hidden="1" x14ac:dyDescent="0.25">
      <c r="A1278" s="19">
        <v>41217.221979166665</v>
      </c>
      <c r="B1278" s="32">
        <v>33.35</v>
      </c>
      <c r="C1278" s="32">
        <v>35.92</v>
      </c>
      <c r="D1278" s="32"/>
      <c r="E1278" s="12">
        <f t="shared" si="202"/>
        <v>6.536620370367018</v>
      </c>
      <c r="F1278" s="2">
        <f t="shared" si="203"/>
        <v>-33.995922528032622</v>
      </c>
      <c r="G1278" s="2">
        <f t="shared" si="204"/>
        <v>-36.615698267074414</v>
      </c>
    </row>
    <row r="1279" spans="1:8" x14ac:dyDescent="0.25">
      <c r="A1279" s="19">
        <v>41217.22892361111</v>
      </c>
      <c r="B1279" s="32">
        <v>33.479999999999997</v>
      </c>
      <c r="C1279" s="32">
        <v>36.049999999999997</v>
      </c>
      <c r="D1279" s="32"/>
      <c r="E1279" s="12">
        <f t="shared" ref="E1279:E1342" si="215">A1279-$I$2</f>
        <v>6.5435648148122709</v>
      </c>
      <c r="F1279" s="2">
        <f t="shared" ref="F1279:F1342" si="216">B1279/-0.981</f>
        <v>-34.128440366972477</v>
      </c>
      <c r="G1279" s="2">
        <f t="shared" ref="G1279:G1342" si="217">C1279/-0.981</f>
        <v>-36.748216106014269</v>
      </c>
      <c r="H1279" s="29">
        <f t="shared" ref="H1279" si="218">A1279</f>
        <v>41217.22892361111</v>
      </c>
    </row>
    <row r="1280" spans="1:8" hidden="1" x14ac:dyDescent="0.25">
      <c r="A1280" s="19">
        <v>41217.235868055555</v>
      </c>
      <c r="B1280" s="32">
        <v>33.549999999999997</v>
      </c>
      <c r="C1280" s="32">
        <v>36.18</v>
      </c>
      <c r="D1280" s="32"/>
      <c r="E1280" s="12">
        <f t="shared" si="215"/>
        <v>6.5505092592575238</v>
      </c>
      <c r="F1280" s="2">
        <f t="shared" si="216"/>
        <v>-34.19979612640163</v>
      </c>
      <c r="G1280" s="2">
        <f t="shared" si="217"/>
        <v>-36.88073394495413</v>
      </c>
    </row>
    <row r="1281" spans="1:8" hidden="1" x14ac:dyDescent="0.25">
      <c r="A1281" s="19">
        <v>41217.242812500001</v>
      </c>
      <c r="B1281" s="32">
        <v>33.74</v>
      </c>
      <c r="C1281" s="32">
        <v>36.33</v>
      </c>
      <c r="D1281" s="32"/>
      <c r="E1281" s="12">
        <f t="shared" si="215"/>
        <v>6.5574537037027767</v>
      </c>
      <c r="F1281" s="2">
        <f t="shared" si="216"/>
        <v>-34.393476044852193</v>
      </c>
      <c r="G1281" s="2">
        <f t="shared" si="217"/>
        <v>-37.033639143730888</v>
      </c>
    </row>
    <row r="1282" spans="1:8" hidden="1" x14ac:dyDescent="0.25">
      <c r="A1282" s="19">
        <v>41217.249756944446</v>
      </c>
      <c r="B1282" s="32">
        <v>33.86</v>
      </c>
      <c r="C1282" s="32">
        <v>36.450000000000003</v>
      </c>
      <c r="D1282" s="32"/>
      <c r="E1282" s="12">
        <f t="shared" si="215"/>
        <v>6.5643981481480296</v>
      </c>
      <c r="F1282" s="2">
        <f t="shared" si="216"/>
        <v>-34.515800203873596</v>
      </c>
      <c r="G1282" s="2">
        <f t="shared" si="217"/>
        <v>-37.155963302752298</v>
      </c>
    </row>
    <row r="1283" spans="1:8" hidden="1" x14ac:dyDescent="0.25">
      <c r="A1283" s="19">
        <v>41217.256701388884</v>
      </c>
      <c r="B1283" s="32">
        <v>34.01</v>
      </c>
      <c r="C1283" s="32">
        <v>36.58</v>
      </c>
      <c r="D1283" s="32"/>
      <c r="E1283" s="12">
        <f t="shared" si="215"/>
        <v>6.5713425925860065</v>
      </c>
      <c r="F1283" s="2">
        <f t="shared" si="216"/>
        <v>-34.668705402650353</v>
      </c>
      <c r="G1283" s="2">
        <f t="shared" si="217"/>
        <v>-37.288481141692152</v>
      </c>
    </row>
    <row r="1284" spans="1:8" hidden="1" x14ac:dyDescent="0.25">
      <c r="A1284" s="19">
        <v>41217.263645833329</v>
      </c>
      <c r="B1284" s="32">
        <v>34.14</v>
      </c>
      <c r="C1284" s="32">
        <v>36.729999999999997</v>
      </c>
      <c r="D1284" s="32"/>
      <c r="E1284" s="12">
        <f t="shared" si="215"/>
        <v>6.5782870370312594</v>
      </c>
      <c r="F1284" s="2">
        <f t="shared" si="216"/>
        <v>-34.801223241590215</v>
      </c>
      <c r="G1284" s="2">
        <f t="shared" si="217"/>
        <v>-37.44138634046891</v>
      </c>
    </row>
    <row r="1285" spans="1:8" x14ac:dyDescent="0.25">
      <c r="A1285" s="19">
        <v>41217.270590277774</v>
      </c>
      <c r="B1285" s="32">
        <v>34.270000000000003</v>
      </c>
      <c r="C1285" s="32">
        <v>36.85</v>
      </c>
      <c r="D1285" s="32"/>
      <c r="E1285" s="12">
        <f t="shared" si="215"/>
        <v>6.5852314814765123</v>
      </c>
      <c r="F1285" s="2">
        <f t="shared" si="216"/>
        <v>-34.933741080530076</v>
      </c>
      <c r="G1285" s="2">
        <f t="shared" si="217"/>
        <v>-37.56371049949032</v>
      </c>
      <c r="H1285" s="29">
        <f t="shared" ref="H1285" si="219">A1285</f>
        <v>41217.270590277774</v>
      </c>
    </row>
    <row r="1286" spans="1:8" hidden="1" x14ac:dyDescent="0.25">
      <c r="A1286" s="19">
        <v>41217.27753472222</v>
      </c>
      <c r="B1286" s="32">
        <v>34.42</v>
      </c>
      <c r="C1286" s="32">
        <v>37</v>
      </c>
      <c r="D1286" s="32"/>
      <c r="E1286" s="12">
        <f t="shared" si="215"/>
        <v>6.5921759259217652</v>
      </c>
      <c r="F1286" s="2">
        <f t="shared" si="216"/>
        <v>-35.086646279306834</v>
      </c>
      <c r="G1286" s="2">
        <f t="shared" si="217"/>
        <v>-37.716615698267077</v>
      </c>
    </row>
    <row r="1287" spans="1:8" hidden="1" x14ac:dyDescent="0.25">
      <c r="A1287" s="19">
        <v>41217.284479166665</v>
      </c>
      <c r="B1287" s="32">
        <v>34.56</v>
      </c>
      <c r="C1287" s="32">
        <v>37.15</v>
      </c>
      <c r="D1287" s="32"/>
      <c r="E1287" s="12">
        <f t="shared" si="215"/>
        <v>6.599120370367018</v>
      </c>
      <c r="F1287" s="2">
        <f t="shared" si="216"/>
        <v>-35.22935779816514</v>
      </c>
      <c r="G1287" s="2">
        <f t="shared" si="217"/>
        <v>-37.869520897043834</v>
      </c>
    </row>
    <row r="1288" spans="1:8" hidden="1" x14ac:dyDescent="0.25">
      <c r="A1288" s="19">
        <v>41217.29142361111</v>
      </c>
      <c r="B1288" s="32">
        <v>34.700000000000003</v>
      </c>
      <c r="C1288" s="32">
        <v>37.29</v>
      </c>
      <c r="D1288" s="32"/>
      <c r="E1288" s="12">
        <f t="shared" si="215"/>
        <v>6.6060648148122709</v>
      </c>
      <c r="F1288" s="2">
        <f t="shared" si="216"/>
        <v>-35.372069317023445</v>
      </c>
      <c r="G1288" s="2">
        <f t="shared" si="217"/>
        <v>-38.01223241590214</v>
      </c>
    </row>
    <row r="1289" spans="1:8" hidden="1" x14ac:dyDescent="0.25">
      <c r="A1289" s="19">
        <v>41217.298368055555</v>
      </c>
      <c r="B1289" s="32">
        <v>34.82</v>
      </c>
      <c r="C1289" s="32">
        <v>37.409999999999997</v>
      </c>
      <c r="D1289" s="32"/>
      <c r="E1289" s="12">
        <f t="shared" si="215"/>
        <v>6.6130092592575238</v>
      </c>
      <c r="F1289" s="2">
        <f t="shared" si="216"/>
        <v>-35.494393476044856</v>
      </c>
      <c r="G1289" s="2">
        <f t="shared" si="217"/>
        <v>-38.134556574923543</v>
      </c>
    </row>
    <row r="1290" spans="1:8" hidden="1" x14ac:dyDescent="0.25">
      <c r="A1290" s="19">
        <v>41217.305312500001</v>
      </c>
      <c r="B1290" s="32">
        <v>34.97</v>
      </c>
      <c r="C1290" s="32">
        <v>37.56</v>
      </c>
      <c r="D1290" s="32"/>
      <c r="E1290" s="12">
        <f t="shared" si="215"/>
        <v>6.6199537037027767</v>
      </c>
      <c r="F1290" s="2">
        <f t="shared" si="216"/>
        <v>-35.647298674821613</v>
      </c>
      <c r="G1290" s="2">
        <f t="shared" si="217"/>
        <v>-38.287461773700308</v>
      </c>
    </row>
    <row r="1291" spans="1:8" x14ac:dyDescent="0.25">
      <c r="A1291" s="19">
        <v>41217.312256944446</v>
      </c>
      <c r="B1291" s="32">
        <v>35.1</v>
      </c>
      <c r="C1291" s="32">
        <v>37.69</v>
      </c>
      <c r="D1291" s="32"/>
      <c r="E1291" s="12">
        <f t="shared" si="215"/>
        <v>6.6268981481480296</v>
      </c>
      <c r="F1291" s="2">
        <f t="shared" si="216"/>
        <v>-35.779816513761467</v>
      </c>
      <c r="G1291" s="2">
        <f t="shared" si="217"/>
        <v>-38.419979612640162</v>
      </c>
      <c r="H1291" s="29">
        <f t="shared" ref="H1291" si="220">A1291</f>
        <v>41217.312256944446</v>
      </c>
    </row>
    <row r="1292" spans="1:8" hidden="1" x14ac:dyDescent="0.25">
      <c r="A1292" s="19">
        <v>41217.319201388884</v>
      </c>
      <c r="B1292" s="32">
        <v>35.25</v>
      </c>
      <c r="C1292" s="32">
        <v>37.840000000000003</v>
      </c>
      <c r="D1292" s="32"/>
      <c r="E1292" s="12">
        <f t="shared" si="215"/>
        <v>6.6338425925860065</v>
      </c>
      <c r="F1292" s="2">
        <f t="shared" si="216"/>
        <v>-35.932721712538225</v>
      </c>
      <c r="G1292" s="2">
        <f t="shared" si="217"/>
        <v>-38.572884811416927</v>
      </c>
    </row>
    <row r="1293" spans="1:8" hidden="1" x14ac:dyDescent="0.25">
      <c r="A1293" s="19">
        <v>41217.326145833329</v>
      </c>
      <c r="B1293" s="32">
        <v>35.39</v>
      </c>
      <c r="C1293" s="32">
        <v>37.97</v>
      </c>
      <c r="D1293" s="32"/>
      <c r="E1293" s="12">
        <f t="shared" si="215"/>
        <v>6.6407870370312594</v>
      </c>
      <c r="F1293" s="2">
        <f t="shared" si="216"/>
        <v>-36.075433231396538</v>
      </c>
      <c r="G1293" s="2">
        <f t="shared" si="217"/>
        <v>-38.705402650356781</v>
      </c>
    </row>
    <row r="1294" spans="1:8" hidden="1" x14ac:dyDescent="0.25">
      <c r="A1294" s="19">
        <v>41217.333090277774</v>
      </c>
      <c r="B1294" s="32">
        <v>35.520000000000003</v>
      </c>
      <c r="C1294" s="32">
        <v>38.11</v>
      </c>
      <c r="D1294" s="32"/>
      <c r="E1294" s="12">
        <f t="shared" si="215"/>
        <v>6.6477314814765123</v>
      </c>
      <c r="F1294" s="2">
        <f t="shared" si="216"/>
        <v>-36.207951070336392</v>
      </c>
      <c r="G1294" s="2">
        <f t="shared" si="217"/>
        <v>-38.848114169215087</v>
      </c>
    </row>
    <row r="1295" spans="1:8" hidden="1" x14ac:dyDescent="0.25">
      <c r="A1295" s="19">
        <v>41217.34003472222</v>
      </c>
      <c r="B1295" s="32">
        <v>35.64</v>
      </c>
      <c r="C1295" s="32">
        <v>38.22</v>
      </c>
      <c r="D1295" s="32"/>
      <c r="E1295" s="12">
        <f t="shared" si="215"/>
        <v>6.6546759259217652</v>
      </c>
      <c r="F1295" s="2">
        <f t="shared" si="216"/>
        <v>-36.330275229357802</v>
      </c>
      <c r="G1295" s="2">
        <f t="shared" si="217"/>
        <v>-38.960244648318046</v>
      </c>
    </row>
    <row r="1296" spans="1:8" hidden="1" x14ac:dyDescent="0.25">
      <c r="A1296" s="19">
        <v>41217.346979166665</v>
      </c>
      <c r="B1296" s="32">
        <v>35.75</v>
      </c>
      <c r="C1296" s="32">
        <v>38.340000000000003</v>
      </c>
      <c r="D1296" s="32"/>
      <c r="E1296" s="12">
        <f t="shared" si="215"/>
        <v>6.661620370367018</v>
      </c>
      <c r="F1296" s="2">
        <f t="shared" si="216"/>
        <v>-36.442405708460754</v>
      </c>
      <c r="G1296" s="2">
        <f t="shared" si="217"/>
        <v>-39.082568807339456</v>
      </c>
    </row>
    <row r="1297" spans="1:8" x14ac:dyDescent="0.25">
      <c r="A1297" s="19">
        <v>41217.35392361111</v>
      </c>
      <c r="B1297" s="32">
        <v>35.86</v>
      </c>
      <c r="C1297" s="32">
        <v>38.450000000000003</v>
      </c>
      <c r="D1297" s="32"/>
      <c r="E1297" s="12">
        <f t="shared" si="215"/>
        <v>6.6685648148122709</v>
      </c>
      <c r="F1297" s="2">
        <f t="shared" si="216"/>
        <v>-36.554536187563713</v>
      </c>
      <c r="G1297" s="2">
        <f t="shared" si="217"/>
        <v>-39.194699286442408</v>
      </c>
      <c r="H1297" s="29">
        <f t="shared" ref="H1297" si="221">A1297</f>
        <v>41217.35392361111</v>
      </c>
    </row>
    <row r="1298" spans="1:8" hidden="1" x14ac:dyDescent="0.25">
      <c r="A1298" s="19">
        <v>41217.360868055555</v>
      </c>
      <c r="B1298" s="32">
        <v>35.99</v>
      </c>
      <c r="C1298" s="32">
        <v>38.58</v>
      </c>
      <c r="D1298" s="32"/>
      <c r="E1298" s="12">
        <f t="shared" si="215"/>
        <v>6.6755092592575238</v>
      </c>
      <c r="F1298" s="2">
        <f t="shared" si="216"/>
        <v>-36.687054026503567</v>
      </c>
      <c r="G1298" s="2">
        <f t="shared" si="217"/>
        <v>-39.327217125382262</v>
      </c>
    </row>
    <row r="1299" spans="1:8" hidden="1" x14ac:dyDescent="0.25">
      <c r="A1299" s="19">
        <v>41217.367812500001</v>
      </c>
      <c r="B1299" s="32">
        <v>36.11</v>
      </c>
      <c r="C1299" s="32">
        <v>38.700000000000003</v>
      </c>
      <c r="D1299" s="32"/>
      <c r="E1299" s="12">
        <f t="shared" si="215"/>
        <v>6.6824537037027767</v>
      </c>
      <c r="F1299" s="2">
        <f t="shared" si="216"/>
        <v>-36.809378185524977</v>
      </c>
      <c r="G1299" s="2">
        <f t="shared" si="217"/>
        <v>-39.449541284403672</v>
      </c>
    </row>
    <row r="1300" spans="1:8" hidden="1" x14ac:dyDescent="0.25">
      <c r="A1300" s="19">
        <v>41217.374756944446</v>
      </c>
      <c r="B1300" s="32">
        <v>36.21</v>
      </c>
      <c r="C1300" s="32">
        <v>38.82</v>
      </c>
      <c r="D1300" s="32"/>
      <c r="E1300" s="12">
        <f t="shared" si="215"/>
        <v>6.6893981481480296</v>
      </c>
      <c r="F1300" s="2">
        <f t="shared" si="216"/>
        <v>-36.911314984709485</v>
      </c>
      <c r="G1300" s="2">
        <f t="shared" si="217"/>
        <v>-39.571865443425075</v>
      </c>
    </row>
    <row r="1301" spans="1:8" hidden="1" x14ac:dyDescent="0.25">
      <c r="A1301" s="19">
        <v>41217.381701388884</v>
      </c>
      <c r="B1301" s="32">
        <v>36.35</v>
      </c>
      <c r="C1301" s="32">
        <v>38.93</v>
      </c>
      <c r="D1301" s="32"/>
      <c r="E1301" s="12">
        <f t="shared" si="215"/>
        <v>6.6963425925860065</v>
      </c>
      <c r="F1301" s="2">
        <f t="shared" si="216"/>
        <v>-37.05402650356779</v>
      </c>
      <c r="G1301" s="2">
        <f t="shared" si="217"/>
        <v>-39.683995922528034</v>
      </c>
    </row>
    <row r="1302" spans="1:8" hidden="1" x14ac:dyDescent="0.25">
      <c r="A1302" s="19">
        <v>41217.388645833329</v>
      </c>
      <c r="B1302" s="32">
        <v>36.479999999999997</v>
      </c>
      <c r="C1302" s="32">
        <v>39.06</v>
      </c>
      <c r="D1302" s="32"/>
      <c r="E1302" s="12">
        <f t="shared" si="215"/>
        <v>6.7032870370312594</v>
      </c>
      <c r="F1302" s="2">
        <f t="shared" si="216"/>
        <v>-37.186544342507645</v>
      </c>
      <c r="G1302" s="2">
        <f t="shared" si="217"/>
        <v>-39.816513761467895</v>
      </c>
    </row>
    <row r="1303" spans="1:8" x14ac:dyDescent="0.25">
      <c r="A1303" s="19">
        <v>41217.395590277774</v>
      </c>
      <c r="B1303" s="32">
        <v>36.61</v>
      </c>
      <c r="C1303" s="32">
        <v>39.200000000000003</v>
      </c>
      <c r="D1303" s="32"/>
      <c r="E1303" s="12">
        <f t="shared" si="215"/>
        <v>6.7102314814765123</v>
      </c>
      <c r="F1303" s="2">
        <f t="shared" si="216"/>
        <v>-37.319062181447499</v>
      </c>
      <c r="G1303" s="2">
        <f t="shared" si="217"/>
        <v>-39.959225280326201</v>
      </c>
      <c r="H1303" s="29">
        <f t="shared" ref="H1303" si="222">A1303</f>
        <v>41217.395590277774</v>
      </c>
    </row>
    <row r="1304" spans="1:8" hidden="1" x14ac:dyDescent="0.25">
      <c r="A1304" s="19">
        <v>41217.40253472222</v>
      </c>
      <c r="B1304" s="32">
        <v>36.74</v>
      </c>
      <c r="C1304" s="32">
        <v>39.33</v>
      </c>
      <c r="D1304" s="32"/>
      <c r="E1304" s="12">
        <f t="shared" si="215"/>
        <v>6.7171759259217652</v>
      </c>
      <c r="F1304" s="2">
        <f t="shared" si="216"/>
        <v>-37.451580020387361</v>
      </c>
      <c r="G1304" s="2">
        <f t="shared" si="217"/>
        <v>-40.091743119266056</v>
      </c>
    </row>
    <row r="1305" spans="1:8" hidden="1" x14ac:dyDescent="0.25">
      <c r="A1305" s="19">
        <v>41217.409479166665</v>
      </c>
      <c r="B1305" s="32">
        <v>36.869999999999997</v>
      </c>
      <c r="C1305" s="32">
        <v>39.46</v>
      </c>
      <c r="D1305" s="32"/>
      <c r="E1305" s="12">
        <f t="shared" si="215"/>
        <v>6.724120370367018</v>
      </c>
      <c r="F1305" s="2">
        <f t="shared" si="216"/>
        <v>-37.584097859327215</v>
      </c>
      <c r="G1305" s="2">
        <f t="shared" si="217"/>
        <v>-40.224260958205917</v>
      </c>
    </row>
    <row r="1306" spans="1:8" hidden="1" x14ac:dyDescent="0.25">
      <c r="A1306" s="19">
        <v>41217.41642361111</v>
      </c>
      <c r="B1306" s="32">
        <v>37</v>
      </c>
      <c r="C1306" s="32">
        <v>39.590000000000003</v>
      </c>
      <c r="D1306" s="32"/>
      <c r="E1306" s="12">
        <f t="shared" si="215"/>
        <v>6.7310648148122709</v>
      </c>
      <c r="F1306" s="2">
        <f t="shared" si="216"/>
        <v>-37.716615698267077</v>
      </c>
      <c r="G1306" s="2">
        <f t="shared" si="217"/>
        <v>-40.356778797145772</v>
      </c>
    </row>
    <row r="1307" spans="1:8" hidden="1" x14ac:dyDescent="0.25">
      <c r="A1307" s="19">
        <v>41217.423368055555</v>
      </c>
      <c r="B1307" s="32">
        <v>37.130000000000003</v>
      </c>
      <c r="C1307" s="32">
        <v>39.700000000000003</v>
      </c>
      <c r="D1307" s="32"/>
      <c r="E1307" s="12">
        <f t="shared" si="215"/>
        <v>6.7380092592575238</v>
      </c>
      <c r="F1307" s="2">
        <f t="shared" si="216"/>
        <v>-37.849133537206932</v>
      </c>
      <c r="G1307" s="2">
        <f t="shared" si="217"/>
        <v>-40.468909276248731</v>
      </c>
    </row>
    <row r="1308" spans="1:8" hidden="1" x14ac:dyDescent="0.25">
      <c r="A1308" s="19">
        <v>41217.430312500001</v>
      </c>
      <c r="B1308" s="32">
        <v>37.28</v>
      </c>
      <c r="C1308" s="32">
        <v>39.83</v>
      </c>
      <c r="D1308" s="32"/>
      <c r="E1308" s="12">
        <f t="shared" si="215"/>
        <v>6.7449537037027767</v>
      </c>
      <c r="F1308" s="2">
        <f t="shared" si="216"/>
        <v>-38.002038735983689</v>
      </c>
      <c r="G1308" s="2">
        <f t="shared" si="217"/>
        <v>-40.601427115188585</v>
      </c>
    </row>
    <row r="1309" spans="1:8" x14ac:dyDescent="0.25">
      <c r="A1309" s="19">
        <v>41217.437256944446</v>
      </c>
      <c r="B1309" s="32">
        <v>37.4</v>
      </c>
      <c r="C1309" s="32">
        <v>39.97</v>
      </c>
      <c r="D1309" s="32"/>
      <c r="E1309" s="12">
        <f t="shared" si="215"/>
        <v>6.7518981481480296</v>
      </c>
      <c r="F1309" s="2">
        <f t="shared" si="216"/>
        <v>-38.124362895005099</v>
      </c>
      <c r="G1309" s="2">
        <f t="shared" si="217"/>
        <v>-40.744138634046891</v>
      </c>
      <c r="H1309" s="29">
        <f t="shared" ref="H1309" si="223">A1309</f>
        <v>41217.437256944446</v>
      </c>
    </row>
    <row r="1310" spans="1:8" hidden="1" x14ac:dyDescent="0.25">
      <c r="A1310" s="19">
        <v>41217.444201388884</v>
      </c>
      <c r="B1310" s="32">
        <v>37.54</v>
      </c>
      <c r="C1310" s="32">
        <v>40.090000000000003</v>
      </c>
      <c r="D1310" s="32"/>
      <c r="E1310" s="12">
        <f t="shared" si="215"/>
        <v>6.7588425925860065</v>
      </c>
      <c r="F1310" s="2">
        <f t="shared" si="216"/>
        <v>-38.267074413863405</v>
      </c>
      <c r="G1310" s="2">
        <f t="shared" si="217"/>
        <v>-40.866462793068301</v>
      </c>
    </row>
    <row r="1311" spans="1:8" hidden="1" x14ac:dyDescent="0.25">
      <c r="A1311" s="19">
        <v>41217.451145833329</v>
      </c>
      <c r="B1311" s="32">
        <v>37.65</v>
      </c>
      <c r="C1311" s="32">
        <v>40.21</v>
      </c>
      <c r="D1311" s="32"/>
      <c r="E1311" s="12">
        <f t="shared" si="215"/>
        <v>6.7657870370312594</v>
      </c>
      <c r="F1311" s="2">
        <f t="shared" si="216"/>
        <v>-38.379204892966364</v>
      </c>
      <c r="G1311" s="2">
        <f t="shared" si="217"/>
        <v>-40.988786952089704</v>
      </c>
    </row>
    <row r="1312" spans="1:8" hidden="1" x14ac:dyDescent="0.25">
      <c r="A1312" s="19">
        <v>41217.458090277774</v>
      </c>
      <c r="B1312" s="32">
        <v>37.79</v>
      </c>
      <c r="C1312" s="32">
        <v>40.36</v>
      </c>
      <c r="D1312" s="32"/>
      <c r="E1312" s="12">
        <f t="shared" si="215"/>
        <v>6.7727314814765123</v>
      </c>
      <c r="F1312" s="2">
        <f t="shared" si="216"/>
        <v>-38.52191641182467</v>
      </c>
      <c r="G1312" s="2">
        <f t="shared" si="217"/>
        <v>-41.141692150866461</v>
      </c>
    </row>
    <row r="1313" spans="1:8" hidden="1" x14ac:dyDescent="0.25">
      <c r="A1313" s="19">
        <v>41217.46503472222</v>
      </c>
      <c r="B1313" s="32">
        <v>37.94</v>
      </c>
      <c r="C1313" s="32">
        <v>40.5</v>
      </c>
      <c r="D1313" s="32"/>
      <c r="E1313" s="12">
        <f t="shared" si="215"/>
        <v>6.7796759259217652</v>
      </c>
      <c r="F1313" s="2">
        <f t="shared" si="216"/>
        <v>-38.674821610601427</v>
      </c>
      <c r="G1313" s="2">
        <f t="shared" si="217"/>
        <v>-41.284403669724774</v>
      </c>
    </row>
    <row r="1314" spans="1:8" hidden="1" x14ac:dyDescent="0.25">
      <c r="A1314" s="19">
        <v>41217.471979166665</v>
      </c>
      <c r="B1314" s="32">
        <v>38.090000000000003</v>
      </c>
      <c r="C1314" s="32">
        <v>40.630000000000003</v>
      </c>
      <c r="D1314" s="32"/>
      <c r="E1314" s="12">
        <f t="shared" si="215"/>
        <v>6.786620370367018</v>
      </c>
      <c r="F1314" s="2">
        <f t="shared" si="216"/>
        <v>-38.827726809378191</v>
      </c>
      <c r="G1314" s="2">
        <f t="shared" si="217"/>
        <v>-41.416921508664629</v>
      </c>
    </row>
    <row r="1315" spans="1:8" x14ac:dyDescent="0.25">
      <c r="A1315" s="19">
        <v>41217.47892361111</v>
      </c>
      <c r="B1315" s="32">
        <v>38.18</v>
      </c>
      <c r="C1315" s="32">
        <v>40.75</v>
      </c>
      <c r="D1315" s="32"/>
      <c r="E1315" s="12">
        <f t="shared" si="215"/>
        <v>6.7935648148122709</v>
      </c>
      <c r="F1315" s="2">
        <f t="shared" si="216"/>
        <v>-38.91946992864424</v>
      </c>
      <c r="G1315" s="2">
        <f t="shared" si="217"/>
        <v>-41.539245667686032</v>
      </c>
      <c r="H1315" s="29">
        <f t="shared" ref="H1315" si="224">A1315</f>
        <v>41217.47892361111</v>
      </c>
    </row>
    <row r="1316" spans="1:8" hidden="1" x14ac:dyDescent="0.25">
      <c r="A1316" s="19">
        <v>41217.485868055555</v>
      </c>
      <c r="B1316" s="32">
        <v>38.33</v>
      </c>
      <c r="C1316" s="32">
        <v>40.9</v>
      </c>
      <c r="D1316" s="32"/>
      <c r="E1316" s="12">
        <f t="shared" si="215"/>
        <v>6.8005092592575238</v>
      </c>
      <c r="F1316" s="2">
        <f t="shared" si="216"/>
        <v>-39.072375127420997</v>
      </c>
      <c r="G1316" s="2">
        <f t="shared" si="217"/>
        <v>-41.692150866462789</v>
      </c>
    </row>
    <row r="1317" spans="1:8" hidden="1" x14ac:dyDescent="0.25">
      <c r="A1317" s="19">
        <v>41217.492812500001</v>
      </c>
      <c r="B1317" s="32">
        <v>38.450000000000003</v>
      </c>
      <c r="C1317" s="32">
        <v>41.04</v>
      </c>
      <c r="D1317" s="32"/>
      <c r="E1317" s="12">
        <f t="shared" si="215"/>
        <v>6.8074537037027767</v>
      </c>
      <c r="F1317" s="2">
        <f t="shared" si="216"/>
        <v>-39.194699286442408</v>
      </c>
      <c r="G1317" s="2">
        <f t="shared" si="217"/>
        <v>-41.834862385321102</v>
      </c>
    </row>
    <row r="1318" spans="1:8" hidden="1" x14ac:dyDescent="0.25">
      <c r="A1318" s="19">
        <v>41217.499756944446</v>
      </c>
      <c r="B1318" s="32">
        <v>38.56</v>
      </c>
      <c r="C1318" s="32">
        <v>41.17</v>
      </c>
      <c r="D1318" s="32"/>
      <c r="E1318" s="12">
        <f t="shared" si="215"/>
        <v>6.8143981481480296</v>
      </c>
      <c r="F1318" s="2">
        <f t="shared" si="216"/>
        <v>-39.306829765545366</v>
      </c>
      <c r="G1318" s="2">
        <f t="shared" si="217"/>
        <v>-41.967380224260964</v>
      </c>
    </row>
    <row r="1319" spans="1:8" hidden="1" x14ac:dyDescent="0.25">
      <c r="A1319" s="19">
        <v>41217.506701388884</v>
      </c>
      <c r="B1319" s="32">
        <v>38.74</v>
      </c>
      <c r="C1319" s="32">
        <v>41.31</v>
      </c>
      <c r="D1319" s="32"/>
      <c r="E1319" s="12">
        <f t="shared" si="215"/>
        <v>6.8213425925860065</v>
      </c>
      <c r="F1319" s="2">
        <f t="shared" si="216"/>
        <v>-39.490316004077478</v>
      </c>
      <c r="G1319" s="2">
        <f t="shared" si="217"/>
        <v>-42.11009174311927</v>
      </c>
    </row>
    <row r="1320" spans="1:8" hidden="1" x14ac:dyDescent="0.25">
      <c r="A1320" s="19">
        <v>41217.513645833329</v>
      </c>
      <c r="B1320" s="32">
        <v>38.869999999999997</v>
      </c>
      <c r="C1320" s="32">
        <v>41.44</v>
      </c>
      <c r="D1320" s="32"/>
      <c r="E1320" s="12">
        <f t="shared" si="215"/>
        <v>6.8282870370312594</v>
      </c>
      <c r="F1320" s="2">
        <f t="shared" si="216"/>
        <v>-39.622833843017325</v>
      </c>
      <c r="G1320" s="2">
        <f t="shared" si="217"/>
        <v>-42.242609582059124</v>
      </c>
    </row>
    <row r="1321" spans="1:8" x14ac:dyDescent="0.25">
      <c r="A1321" s="19">
        <v>41217.520590277774</v>
      </c>
      <c r="B1321" s="32">
        <v>39.01</v>
      </c>
      <c r="C1321" s="32">
        <v>41.58</v>
      </c>
      <c r="D1321" s="32"/>
      <c r="E1321" s="12">
        <f t="shared" si="215"/>
        <v>6.8352314814765123</v>
      </c>
      <c r="F1321" s="2">
        <f t="shared" si="216"/>
        <v>-39.765545361875638</v>
      </c>
      <c r="G1321" s="2">
        <f t="shared" si="217"/>
        <v>-42.38532110091743</v>
      </c>
      <c r="H1321" s="29">
        <f t="shared" ref="H1321" si="225">A1321</f>
        <v>41217.520590277774</v>
      </c>
    </row>
    <row r="1322" spans="1:8" hidden="1" x14ac:dyDescent="0.25">
      <c r="A1322" s="19">
        <v>41217.52753472222</v>
      </c>
      <c r="B1322" s="32">
        <v>39.15</v>
      </c>
      <c r="C1322" s="32">
        <v>41.74</v>
      </c>
      <c r="D1322" s="32"/>
      <c r="E1322" s="12">
        <f t="shared" si="215"/>
        <v>6.8421759259217652</v>
      </c>
      <c r="F1322" s="2">
        <f t="shared" si="216"/>
        <v>-39.908256880733944</v>
      </c>
      <c r="G1322" s="2">
        <f t="shared" si="217"/>
        <v>-42.548419979612646</v>
      </c>
    </row>
    <row r="1323" spans="1:8" hidden="1" x14ac:dyDescent="0.25">
      <c r="A1323" s="19">
        <v>41217.534479166665</v>
      </c>
      <c r="B1323" s="32">
        <v>39.270000000000003</v>
      </c>
      <c r="C1323" s="32">
        <v>41.84</v>
      </c>
      <c r="D1323" s="32"/>
      <c r="E1323" s="12">
        <f t="shared" si="215"/>
        <v>6.849120370367018</v>
      </c>
      <c r="F1323" s="2">
        <f t="shared" si="216"/>
        <v>-40.030581039755354</v>
      </c>
      <c r="G1323" s="2">
        <f t="shared" si="217"/>
        <v>-42.650356778797153</v>
      </c>
    </row>
    <row r="1324" spans="1:8" hidden="1" x14ac:dyDescent="0.25">
      <c r="A1324" s="19">
        <v>41217.54142361111</v>
      </c>
      <c r="B1324" s="32">
        <v>39.42</v>
      </c>
      <c r="C1324" s="32">
        <v>41.99</v>
      </c>
      <c r="D1324" s="32"/>
      <c r="E1324" s="12">
        <f t="shared" si="215"/>
        <v>6.8560648148122709</v>
      </c>
      <c r="F1324" s="2">
        <f t="shared" si="216"/>
        <v>-40.183486238532112</v>
      </c>
      <c r="G1324" s="2">
        <f t="shared" si="217"/>
        <v>-42.803261977573904</v>
      </c>
    </row>
    <row r="1325" spans="1:8" hidden="1" x14ac:dyDescent="0.25">
      <c r="A1325" s="19">
        <v>41217.548368055555</v>
      </c>
      <c r="B1325" s="32">
        <v>39.53</v>
      </c>
      <c r="C1325" s="32">
        <v>42.1</v>
      </c>
      <c r="D1325" s="32"/>
      <c r="E1325" s="12">
        <f t="shared" si="215"/>
        <v>6.8630092592575238</v>
      </c>
      <c r="F1325" s="2">
        <f t="shared" si="216"/>
        <v>-40.29561671763507</v>
      </c>
      <c r="G1325" s="2">
        <f t="shared" si="217"/>
        <v>-42.915392456676862</v>
      </c>
    </row>
    <row r="1326" spans="1:8" hidden="1" x14ac:dyDescent="0.25">
      <c r="A1326" s="19">
        <v>41217.555312500001</v>
      </c>
      <c r="B1326" s="32">
        <v>39.67</v>
      </c>
      <c r="C1326" s="32">
        <v>42.24</v>
      </c>
      <c r="D1326" s="32"/>
      <c r="E1326" s="12">
        <f t="shared" si="215"/>
        <v>6.8699537037027767</v>
      </c>
      <c r="F1326" s="2">
        <f t="shared" si="216"/>
        <v>-40.438328236493376</v>
      </c>
      <c r="G1326" s="2">
        <f t="shared" si="217"/>
        <v>-43.058103975535168</v>
      </c>
    </row>
    <row r="1327" spans="1:8" x14ac:dyDescent="0.25">
      <c r="A1327" s="19">
        <v>41217.562256944446</v>
      </c>
      <c r="B1327" s="32">
        <v>39.82</v>
      </c>
      <c r="C1327" s="32">
        <v>42.39</v>
      </c>
      <c r="D1327" s="32"/>
      <c r="E1327" s="12">
        <f t="shared" si="215"/>
        <v>6.8768981481480296</v>
      </c>
      <c r="F1327" s="2">
        <f t="shared" si="216"/>
        <v>-40.591233435270134</v>
      </c>
      <c r="G1327" s="2">
        <f t="shared" si="217"/>
        <v>-43.211009174311926</v>
      </c>
      <c r="H1327" s="29">
        <f t="shared" ref="H1327" si="226">A1327</f>
        <v>41217.562256944446</v>
      </c>
    </row>
    <row r="1328" spans="1:8" hidden="1" x14ac:dyDescent="0.25">
      <c r="A1328" s="19">
        <v>41217.569201388884</v>
      </c>
      <c r="B1328" s="32">
        <v>39.97</v>
      </c>
      <c r="C1328" s="32">
        <v>42.54</v>
      </c>
      <c r="D1328" s="32"/>
      <c r="E1328" s="12">
        <f t="shared" si="215"/>
        <v>6.8838425925860065</v>
      </c>
      <c r="F1328" s="2">
        <f t="shared" si="216"/>
        <v>-40.744138634046891</v>
      </c>
      <c r="G1328" s="2">
        <f t="shared" si="217"/>
        <v>-43.363914373088683</v>
      </c>
    </row>
    <row r="1329" spans="1:8" hidden="1" x14ac:dyDescent="0.25">
      <c r="A1329" s="19">
        <v>41217.576145833329</v>
      </c>
      <c r="B1329" s="32">
        <v>40.130000000000003</v>
      </c>
      <c r="C1329" s="32">
        <v>42.7</v>
      </c>
      <c r="D1329" s="32"/>
      <c r="E1329" s="12">
        <f t="shared" si="215"/>
        <v>6.8907870370312594</v>
      </c>
      <c r="F1329" s="2">
        <f t="shared" si="216"/>
        <v>-40.9072375127421</v>
      </c>
      <c r="G1329" s="2">
        <f t="shared" si="217"/>
        <v>-43.527013251783899</v>
      </c>
    </row>
    <row r="1330" spans="1:8" hidden="1" x14ac:dyDescent="0.25">
      <c r="A1330" s="19">
        <v>41217.583090277774</v>
      </c>
      <c r="B1330" s="32">
        <v>40.24</v>
      </c>
      <c r="C1330" s="32">
        <v>42.8</v>
      </c>
      <c r="D1330" s="32"/>
      <c r="E1330" s="12">
        <f t="shared" si="215"/>
        <v>6.8977314814765123</v>
      </c>
      <c r="F1330" s="2">
        <f t="shared" si="216"/>
        <v>-41.019367991845058</v>
      </c>
      <c r="G1330" s="2">
        <f t="shared" si="217"/>
        <v>-43.628950050968399</v>
      </c>
    </row>
    <row r="1331" spans="1:8" hidden="1" x14ac:dyDescent="0.25">
      <c r="A1331" s="19">
        <v>41217.59003472222</v>
      </c>
      <c r="B1331" s="32">
        <v>40.4</v>
      </c>
      <c r="C1331" s="32">
        <v>42.96</v>
      </c>
      <c r="D1331" s="32"/>
      <c r="E1331" s="12">
        <f t="shared" si="215"/>
        <v>6.9046759259217652</v>
      </c>
      <c r="F1331" s="2">
        <f t="shared" si="216"/>
        <v>-41.182466870540267</v>
      </c>
      <c r="G1331" s="2">
        <f t="shared" si="217"/>
        <v>-43.792048929663608</v>
      </c>
    </row>
    <row r="1332" spans="1:8" hidden="1" x14ac:dyDescent="0.25">
      <c r="A1332" s="19">
        <v>41217.596979166665</v>
      </c>
      <c r="B1332" s="32">
        <v>40.54</v>
      </c>
      <c r="C1332" s="32">
        <v>43.1</v>
      </c>
      <c r="D1332" s="32"/>
      <c r="E1332" s="12">
        <f t="shared" si="215"/>
        <v>6.911620370367018</v>
      </c>
      <c r="F1332" s="2">
        <f t="shared" si="216"/>
        <v>-41.325178389398573</v>
      </c>
      <c r="G1332" s="2">
        <f t="shared" si="217"/>
        <v>-43.934760448521921</v>
      </c>
    </row>
    <row r="1333" spans="1:8" x14ac:dyDescent="0.25">
      <c r="A1333" s="19">
        <v>41217.60392361111</v>
      </c>
      <c r="B1333" s="32">
        <v>40.69</v>
      </c>
      <c r="C1333" s="32">
        <v>43.25</v>
      </c>
      <c r="D1333" s="32"/>
      <c r="E1333" s="12">
        <f t="shared" si="215"/>
        <v>6.9185648148122709</v>
      </c>
      <c r="F1333" s="2">
        <f t="shared" si="216"/>
        <v>-41.47808358817533</v>
      </c>
      <c r="G1333" s="2">
        <f t="shared" si="217"/>
        <v>-44.087665647298678</v>
      </c>
      <c r="H1333" s="29">
        <f t="shared" ref="H1333" si="227">A1333</f>
        <v>41217.60392361111</v>
      </c>
    </row>
    <row r="1334" spans="1:8" hidden="1" x14ac:dyDescent="0.25">
      <c r="A1334" s="19">
        <v>41217.610868055555</v>
      </c>
      <c r="B1334" s="32">
        <v>40.85</v>
      </c>
      <c r="C1334" s="32">
        <v>43.42</v>
      </c>
      <c r="D1334" s="32"/>
      <c r="E1334" s="12">
        <f t="shared" si="215"/>
        <v>6.9255092592575238</v>
      </c>
      <c r="F1334" s="2">
        <f t="shared" si="216"/>
        <v>-41.641182466870539</v>
      </c>
      <c r="G1334" s="2">
        <f t="shared" si="217"/>
        <v>-44.260958205912338</v>
      </c>
    </row>
    <row r="1335" spans="1:8" hidden="1" x14ac:dyDescent="0.25">
      <c r="A1335" s="19">
        <v>41217.617812500001</v>
      </c>
      <c r="B1335" s="32">
        <v>41.01</v>
      </c>
      <c r="C1335" s="32">
        <v>43.58</v>
      </c>
      <c r="D1335" s="32"/>
      <c r="E1335" s="12">
        <f t="shared" si="215"/>
        <v>6.9324537037027767</v>
      </c>
      <c r="F1335" s="2">
        <f t="shared" si="216"/>
        <v>-41.804281345565748</v>
      </c>
      <c r="G1335" s="2">
        <f t="shared" si="217"/>
        <v>-44.42405708460754</v>
      </c>
    </row>
    <row r="1336" spans="1:8" hidden="1" x14ac:dyDescent="0.25">
      <c r="A1336" s="19">
        <v>41217.624756944446</v>
      </c>
      <c r="B1336" s="32">
        <v>41.15</v>
      </c>
      <c r="C1336" s="32">
        <v>43.73</v>
      </c>
      <c r="D1336" s="32"/>
      <c r="E1336" s="12">
        <f t="shared" si="215"/>
        <v>6.9393981481480296</v>
      </c>
      <c r="F1336" s="2">
        <f t="shared" si="216"/>
        <v>-41.946992864424054</v>
      </c>
      <c r="G1336" s="2">
        <f t="shared" si="217"/>
        <v>-44.576962283384297</v>
      </c>
    </row>
    <row r="1337" spans="1:8" hidden="1" x14ac:dyDescent="0.25">
      <c r="A1337" s="19">
        <v>41217.631701388884</v>
      </c>
      <c r="B1337" s="32">
        <v>41.29</v>
      </c>
      <c r="C1337" s="32">
        <v>43.86</v>
      </c>
      <c r="D1337" s="32"/>
      <c r="E1337" s="12">
        <f t="shared" si="215"/>
        <v>6.9463425925860065</v>
      </c>
      <c r="F1337" s="2">
        <f t="shared" si="216"/>
        <v>-42.089704383282367</v>
      </c>
      <c r="G1337" s="2">
        <f t="shared" si="217"/>
        <v>-44.709480122324159</v>
      </c>
    </row>
    <row r="1338" spans="1:8" hidden="1" x14ac:dyDescent="0.25">
      <c r="A1338" s="19">
        <v>41217.638645833329</v>
      </c>
      <c r="B1338" s="32">
        <v>41.45</v>
      </c>
      <c r="C1338" s="32">
        <v>44.02</v>
      </c>
      <c r="D1338" s="32"/>
      <c r="E1338" s="12">
        <f t="shared" si="215"/>
        <v>6.9532870370312594</v>
      </c>
      <c r="F1338" s="2">
        <f t="shared" si="216"/>
        <v>-42.252803261977576</v>
      </c>
      <c r="G1338" s="2">
        <f t="shared" si="217"/>
        <v>-44.872579001019375</v>
      </c>
    </row>
    <row r="1339" spans="1:8" x14ac:dyDescent="0.25">
      <c r="A1339" s="19">
        <v>41217.645590277774</v>
      </c>
      <c r="B1339" s="32">
        <v>41.25</v>
      </c>
      <c r="C1339" s="32">
        <v>44.42</v>
      </c>
      <c r="D1339" s="32"/>
      <c r="E1339" s="12">
        <f t="shared" si="215"/>
        <v>6.9602314814765123</v>
      </c>
      <c r="F1339" s="2">
        <f t="shared" si="216"/>
        <v>-42.048929663608561</v>
      </c>
      <c r="G1339" s="2">
        <f t="shared" si="217"/>
        <v>-45.28032619775739</v>
      </c>
      <c r="H1339" s="29">
        <f t="shared" ref="H1339" si="228">A1339</f>
        <v>41217.645590277774</v>
      </c>
    </row>
    <row r="1340" spans="1:8" hidden="1" x14ac:dyDescent="0.25">
      <c r="A1340" s="19">
        <v>41217.65253472222</v>
      </c>
      <c r="B1340" s="32">
        <v>41.45</v>
      </c>
      <c r="C1340" s="32">
        <v>44.03</v>
      </c>
      <c r="D1340" s="32"/>
      <c r="E1340" s="12">
        <f t="shared" si="215"/>
        <v>6.9671759259217652</v>
      </c>
      <c r="F1340" s="2">
        <f t="shared" si="216"/>
        <v>-42.252803261977576</v>
      </c>
      <c r="G1340" s="2">
        <f t="shared" si="217"/>
        <v>-44.882772680937819</v>
      </c>
    </row>
    <row r="1341" spans="1:8" hidden="1" x14ac:dyDescent="0.25">
      <c r="A1341" s="19">
        <v>41217.659479166665</v>
      </c>
      <c r="B1341" s="32">
        <v>41.77</v>
      </c>
      <c r="C1341" s="32">
        <v>44.35</v>
      </c>
      <c r="D1341" s="32"/>
      <c r="E1341" s="12">
        <f t="shared" si="215"/>
        <v>6.974120370367018</v>
      </c>
      <c r="F1341" s="2">
        <f t="shared" si="216"/>
        <v>-42.579001019367993</v>
      </c>
      <c r="G1341" s="2">
        <f t="shared" si="217"/>
        <v>-45.208970438328237</v>
      </c>
    </row>
    <row r="1342" spans="1:8" hidden="1" x14ac:dyDescent="0.25">
      <c r="A1342" s="19">
        <v>41217.66642361111</v>
      </c>
      <c r="B1342" s="32">
        <v>41.9</v>
      </c>
      <c r="C1342" s="32">
        <v>44.47</v>
      </c>
      <c r="D1342" s="32"/>
      <c r="E1342" s="12">
        <f t="shared" si="215"/>
        <v>6.9810648148122709</v>
      </c>
      <c r="F1342" s="2">
        <f t="shared" si="216"/>
        <v>-42.711518858307848</v>
      </c>
      <c r="G1342" s="2">
        <f t="shared" si="217"/>
        <v>-45.33129459734964</v>
      </c>
    </row>
    <row r="1343" spans="1:8" hidden="1" x14ac:dyDescent="0.25">
      <c r="A1343" s="19">
        <v>41217.673368055555</v>
      </c>
      <c r="B1343" s="32">
        <v>42.08</v>
      </c>
      <c r="C1343" s="32">
        <v>44.64</v>
      </c>
      <c r="D1343" s="32"/>
      <c r="E1343" s="12">
        <f t="shared" ref="E1343:E1406" si="229">A1343-$I$2</f>
        <v>6.9880092592575238</v>
      </c>
      <c r="F1343" s="2">
        <f t="shared" ref="F1343:F1406" si="230">B1343/-0.981</f>
        <v>-42.895005096839959</v>
      </c>
      <c r="G1343" s="2">
        <f t="shared" ref="G1343:G1406" si="231">C1343/-0.981</f>
        <v>-45.504587155963307</v>
      </c>
    </row>
    <row r="1344" spans="1:8" hidden="1" x14ac:dyDescent="0.25">
      <c r="A1344" s="19">
        <v>41217.680312500001</v>
      </c>
      <c r="B1344" s="32">
        <v>42.23</v>
      </c>
      <c r="C1344" s="32">
        <v>44.79</v>
      </c>
      <c r="D1344" s="32"/>
      <c r="E1344" s="12">
        <f t="shared" si="229"/>
        <v>6.9949537037027767</v>
      </c>
      <c r="F1344" s="2">
        <f t="shared" si="230"/>
        <v>-43.047910295616717</v>
      </c>
      <c r="G1344" s="2">
        <f t="shared" si="231"/>
        <v>-45.657492354740064</v>
      </c>
    </row>
    <row r="1345" spans="1:8" x14ac:dyDescent="0.25">
      <c r="A1345" s="19">
        <v>41217.687256944446</v>
      </c>
      <c r="B1345" s="32">
        <v>42.39</v>
      </c>
      <c r="C1345" s="32">
        <v>44.94</v>
      </c>
      <c r="D1345" s="32"/>
      <c r="E1345" s="12">
        <f t="shared" si="229"/>
        <v>7.0018981481480296</v>
      </c>
      <c r="F1345" s="2">
        <f t="shared" si="230"/>
        <v>-43.211009174311926</v>
      </c>
      <c r="G1345" s="2">
        <f t="shared" si="231"/>
        <v>-45.810397553516815</v>
      </c>
      <c r="H1345" s="29">
        <f t="shared" ref="H1345" si="232">A1345</f>
        <v>41217.687256944446</v>
      </c>
    </row>
    <row r="1346" spans="1:8" hidden="1" x14ac:dyDescent="0.25">
      <c r="A1346" s="19">
        <v>41217.694201388884</v>
      </c>
      <c r="B1346" s="32">
        <v>42.53</v>
      </c>
      <c r="C1346" s="32">
        <v>45.09</v>
      </c>
      <c r="D1346" s="32"/>
      <c r="E1346" s="12">
        <f t="shared" si="229"/>
        <v>7.0088425925860065</v>
      </c>
      <c r="F1346" s="2">
        <f t="shared" si="230"/>
        <v>-43.353720693170239</v>
      </c>
      <c r="G1346" s="2">
        <f t="shared" si="231"/>
        <v>-45.963302752293579</v>
      </c>
    </row>
    <row r="1347" spans="1:8" hidden="1" x14ac:dyDescent="0.25">
      <c r="A1347" s="19">
        <v>41217.701145833329</v>
      </c>
      <c r="B1347" s="32">
        <v>42.68</v>
      </c>
      <c r="C1347" s="32">
        <v>45.24</v>
      </c>
      <c r="D1347" s="32"/>
      <c r="E1347" s="12">
        <f t="shared" si="229"/>
        <v>7.0157870370312594</v>
      </c>
      <c r="F1347" s="2">
        <f t="shared" si="230"/>
        <v>-43.506625891946996</v>
      </c>
      <c r="G1347" s="2">
        <f t="shared" si="231"/>
        <v>-46.116207951070336</v>
      </c>
    </row>
    <row r="1348" spans="1:8" hidden="1" x14ac:dyDescent="0.25">
      <c r="A1348" s="19">
        <v>41217.708090277774</v>
      </c>
      <c r="B1348" s="32">
        <v>42.83</v>
      </c>
      <c r="C1348" s="32">
        <v>45.4</v>
      </c>
      <c r="D1348" s="32"/>
      <c r="E1348" s="12">
        <f t="shared" si="229"/>
        <v>7.0227314814765123</v>
      </c>
      <c r="F1348" s="2">
        <f t="shared" si="230"/>
        <v>-43.659531090723753</v>
      </c>
      <c r="G1348" s="2">
        <f t="shared" si="231"/>
        <v>-46.279306829765545</v>
      </c>
    </row>
    <row r="1349" spans="1:8" hidden="1" x14ac:dyDescent="0.25">
      <c r="A1349" s="19">
        <v>41217.71503472222</v>
      </c>
      <c r="B1349" s="32">
        <v>43.04</v>
      </c>
      <c r="C1349" s="32">
        <v>45.61</v>
      </c>
      <c r="D1349" s="32"/>
      <c r="E1349" s="12">
        <f t="shared" si="229"/>
        <v>7.0296759259217652</v>
      </c>
      <c r="F1349" s="2">
        <f t="shared" si="230"/>
        <v>-43.873598369011212</v>
      </c>
      <c r="G1349" s="2">
        <f t="shared" si="231"/>
        <v>-46.493374108053004</v>
      </c>
    </row>
    <row r="1350" spans="1:8" hidden="1" x14ac:dyDescent="0.25">
      <c r="A1350" s="19">
        <v>41217.721979166665</v>
      </c>
      <c r="B1350" s="32">
        <v>43.2</v>
      </c>
      <c r="C1350" s="32">
        <v>45.77</v>
      </c>
      <c r="D1350" s="32"/>
      <c r="E1350" s="12">
        <f t="shared" si="229"/>
        <v>7.036620370367018</v>
      </c>
      <c r="F1350" s="2">
        <f t="shared" si="230"/>
        <v>-44.036697247706428</v>
      </c>
      <c r="G1350" s="2">
        <f t="shared" si="231"/>
        <v>-46.65647298674822</v>
      </c>
    </row>
    <row r="1351" spans="1:8" x14ac:dyDescent="0.25">
      <c r="A1351" s="19">
        <v>41217.72892361111</v>
      </c>
      <c r="B1351" s="32">
        <v>43.37</v>
      </c>
      <c r="C1351" s="32">
        <v>45.94</v>
      </c>
      <c r="D1351" s="32"/>
      <c r="E1351" s="12">
        <f t="shared" si="229"/>
        <v>7.0435648148122709</v>
      </c>
      <c r="F1351" s="2">
        <f t="shared" si="230"/>
        <v>-44.209989806320081</v>
      </c>
      <c r="G1351" s="2">
        <f t="shared" si="231"/>
        <v>-46.829765545361873</v>
      </c>
      <c r="H1351" s="29">
        <f t="shared" ref="H1351" si="233">A1351</f>
        <v>41217.72892361111</v>
      </c>
    </row>
    <row r="1352" spans="1:8" hidden="1" x14ac:dyDescent="0.25">
      <c r="A1352" s="19">
        <v>41217.735868055555</v>
      </c>
      <c r="B1352" s="32">
        <v>43.53</v>
      </c>
      <c r="C1352" s="32">
        <v>46.1</v>
      </c>
      <c r="D1352" s="32"/>
      <c r="E1352" s="12">
        <f t="shared" si="229"/>
        <v>7.0505092592575238</v>
      </c>
      <c r="F1352" s="2">
        <f t="shared" si="230"/>
        <v>-44.37308868501529</v>
      </c>
      <c r="G1352" s="2">
        <f t="shared" si="231"/>
        <v>-46.992864424057089</v>
      </c>
    </row>
    <row r="1353" spans="1:8" hidden="1" x14ac:dyDescent="0.25">
      <c r="A1353" s="19">
        <v>41217.742812500001</v>
      </c>
      <c r="B1353" s="32">
        <v>43.69</v>
      </c>
      <c r="C1353" s="32">
        <v>46.26</v>
      </c>
      <c r="D1353" s="32"/>
      <c r="E1353" s="12">
        <f t="shared" si="229"/>
        <v>7.0574537037027767</v>
      </c>
      <c r="F1353" s="2">
        <f t="shared" si="230"/>
        <v>-44.536187563710499</v>
      </c>
      <c r="G1353" s="2">
        <f t="shared" si="231"/>
        <v>-47.155963302752291</v>
      </c>
    </row>
    <row r="1354" spans="1:8" hidden="1" x14ac:dyDescent="0.25">
      <c r="A1354" s="19">
        <v>41217.749756944446</v>
      </c>
      <c r="B1354" s="32">
        <v>43.83</v>
      </c>
      <c r="C1354" s="32">
        <v>46.4</v>
      </c>
      <c r="D1354" s="32"/>
      <c r="E1354" s="12">
        <f t="shared" si="229"/>
        <v>7.0643981481480296</v>
      </c>
      <c r="F1354" s="2">
        <f t="shared" si="230"/>
        <v>-44.678899082568805</v>
      </c>
      <c r="G1354" s="2">
        <f t="shared" si="231"/>
        <v>-47.298674821610604</v>
      </c>
    </row>
    <row r="1355" spans="1:8" hidden="1" x14ac:dyDescent="0.25">
      <c r="A1355" s="19">
        <v>41217.756701388884</v>
      </c>
      <c r="B1355" s="32">
        <v>43.99</v>
      </c>
      <c r="C1355" s="32">
        <v>46.55</v>
      </c>
      <c r="D1355" s="32"/>
      <c r="E1355" s="12">
        <f t="shared" si="229"/>
        <v>7.0713425925860065</v>
      </c>
      <c r="F1355" s="2">
        <f t="shared" si="230"/>
        <v>-44.84199796126402</v>
      </c>
      <c r="G1355" s="2">
        <f t="shared" si="231"/>
        <v>-47.451580020387361</v>
      </c>
    </row>
    <row r="1356" spans="1:8" hidden="1" x14ac:dyDescent="0.25">
      <c r="A1356" s="19">
        <v>41217.763645833329</v>
      </c>
      <c r="B1356" s="32">
        <v>44.14</v>
      </c>
      <c r="C1356" s="32">
        <v>46.71</v>
      </c>
      <c r="D1356" s="32"/>
      <c r="E1356" s="12">
        <f t="shared" si="229"/>
        <v>7.0782870370312594</v>
      </c>
      <c r="F1356" s="2">
        <f t="shared" si="230"/>
        <v>-44.994903160040778</v>
      </c>
      <c r="G1356" s="2">
        <f t="shared" si="231"/>
        <v>-47.61467889908257</v>
      </c>
    </row>
    <row r="1357" spans="1:8" x14ac:dyDescent="0.25">
      <c r="A1357" s="19">
        <v>41217.770590277774</v>
      </c>
      <c r="B1357" s="32">
        <v>44.29</v>
      </c>
      <c r="C1357" s="32">
        <v>46.87</v>
      </c>
      <c r="D1357" s="32"/>
      <c r="E1357" s="12">
        <f t="shared" si="229"/>
        <v>7.0852314814765123</v>
      </c>
      <c r="F1357" s="2">
        <f t="shared" si="230"/>
        <v>-45.147808358817535</v>
      </c>
      <c r="G1357" s="2">
        <f t="shared" si="231"/>
        <v>-47.777777777777779</v>
      </c>
      <c r="H1357" s="29">
        <f t="shared" ref="H1357" si="234">A1357</f>
        <v>41217.770590277774</v>
      </c>
    </row>
    <row r="1358" spans="1:8" hidden="1" x14ac:dyDescent="0.25">
      <c r="A1358" s="19">
        <v>41217.77753472222</v>
      </c>
      <c r="B1358" s="32">
        <v>44.48</v>
      </c>
      <c r="C1358" s="32">
        <v>47.06</v>
      </c>
      <c r="D1358" s="32"/>
      <c r="E1358" s="12">
        <f t="shared" si="229"/>
        <v>7.0921759259217652</v>
      </c>
      <c r="F1358" s="2">
        <f t="shared" si="230"/>
        <v>-45.341488277268091</v>
      </c>
      <c r="G1358" s="2">
        <f t="shared" si="231"/>
        <v>-47.971457696228342</v>
      </c>
    </row>
    <row r="1359" spans="1:8" hidden="1" x14ac:dyDescent="0.25">
      <c r="A1359" s="19">
        <v>41217.784479166665</v>
      </c>
      <c r="B1359" s="32">
        <v>44.68</v>
      </c>
      <c r="C1359" s="32">
        <v>47.25</v>
      </c>
      <c r="D1359" s="32"/>
      <c r="E1359" s="12">
        <f t="shared" si="229"/>
        <v>7.099120370367018</v>
      </c>
      <c r="F1359" s="2">
        <f t="shared" si="230"/>
        <v>-45.545361875637106</v>
      </c>
      <c r="G1359" s="2">
        <f t="shared" si="231"/>
        <v>-48.165137614678898</v>
      </c>
    </row>
    <row r="1360" spans="1:8" hidden="1" x14ac:dyDescent="0.25">
      <c r="A1360" s="19">
        <v>41217.79142361111</v>
      </c>
      <c r="B1360" s="32">
        <v>44.85</v>
      </c>
      <c r="C1360" s="32">
        <v>47.43</v>
      </c>
      <c r="D1360" s="32"/>
      <c r="E1360" s="12">
        <f t="shared" si="229"/>
        <v>7.1060648148122709</v>
      </c>
      <c r="F1360" s="2">
        <f t="shared" si="230"/>
        <v>-45.718654434250766</v>
      </c>
      <c r="G1360" s="2">
        <f t="shared" si="231"/>
        <v>-48.348623853211009</v>
      </c>
    </row>
    <row r="1361" spans="1:8" hidden="1" x14ac:dyDescent="0.25">
      <c r="A1361" s="19">
        <v>41217.798368055555</v>
      </c>
      <c r="B1361" s="32">
        <v>45.03</v>
      </c>
      <c r="C1361" s="32">
        <v>47.62</v>
      </c>
      <c r="D1361" s="32"/>
      <c r="E1361" s="12">
        <f t="shared" si="229"/>
        <v>7.1130092592575238</v>
      </c>
      <c r="F1361" s="2">
        <f t="shared" si="230"/>
        <v>-45.902140672782878</v>
      </c>
      <c r="G1361" s="2">
        <f t="shared" si="231"/>
        <v>-48.542303771661565</v>
      </c>
    </row>
    <row r="1362" spans="1:8" hidden="1" x14ac:dyDescent="0.25">
      <c r="A1362" s="19">
        <v>41217.805312500001</v>
      </c>
      <c r="B1362" s="32">
        <v>45.25</v>
      </c>
      <c r="C1362" s="32">
        <v>47.82</v>
      </c>
      <c r="D1362" s="32"/>
      <c r="E1362" s="12">
        <f t="shared" si="229"/>
        <v>7.1199537037027767</v>
      </c>
      <c r="F1362" s="2">
        <f t="shared" si="230"/>
        <v>-46.126401630988788</v>
      </c>
      <c r="G1362" s="2">
        <f t="shared" si="231"/>
        <v>-48.74617737003058</v>
      </c>
    </row>
    <row r="1363" spans="1:8" x14ac:dyDescent="0.25">
      <c r="A1363" s="19">
        <v>41217.812256944446</v>
      </c>
      <c r="B1363" s="32">
        <v>45.21</v>
      </c>
      <c r="C1363" s="32">
        <v>47.8</v>
      </c>
      <c r="D1363" s="32"/>
      <c r="E1363" s="12">
        <f t="shared" si="229"/>
        <v>7.1268981481480296</v>
      </c>
      <c r="F1363" s="2">
        <f t="shared" si="230"/>
        <v>-46.085626911314989</v>
      </c>
      <c r="G1363" s="2">
        <f t="shared" si="231"/>
        <v>-48.725790010193677</v>
      </c>
      <c r="H1363" s="29">
        <f t="shared" ref="H1363" si="235">A1363</f>
        <v>41217.812256944446</v>
      </c>
    </row>
    <row r="1364" spans="1:8" hidden="1" x14ac:dyDescent="0.25">
      <c r="A1364" s="19">
        <v>41217.819201388884</v>
      </c>
      <c r="B1364" s="32">
        <v>45.31</v>
      </c>
      <c r="C1364" s="32">
        <v>47.88</v>
      </c>
      <c r="D1364" s="32"/>
      <c r="E1364" s="12">
        <f t="shared" si="229"/>
        <v>7.1338425925860065</v>
      </c>
      <c r="F1364" s="2">
        <f t="shared" si="230"/>
        <v>-46.187563710499496</v>
      </c>
      <c r="G1364" s="2">
        <f t="shared" si="231"/>
        <v>-48.807339449541288</v>
      </c>
    </row>
    <row r="1365" spans="1:8" hidden="1" x14ac:dyDescent="0.25">
      <c r="A1365" s="19">
        <v>41217.826145833329</v>
      </c>
      <c r="B1365" s="32">
        <v>45.6</v>
      </c>
      <c r="C1365" s="32">
        <v>48.17</v>
      </c>
      <c r="D1365" s="32"/>
      <c r="E1365" s="12">
        <f t="shared" si="229"/>
        <v>7.1407870370312594</v>
      </c>
      <c r="F1365" s="2">
        <f t="shared" si="230"/>
        <v>-46.48318042813456</v>
      </c>
      <c r="G1365" s="2">
        <f t="shared" si="231"/>
        <v>-49.102956167176352</v>
      </c>
    </row>
    <row r="1366" spans="1:8" hidden="1" x14ac:dyDescent="0.25">
      <c r="A1366" s="19">
        <v>41217.833090277774</v>
      </c>
      <c r="B1366" s="32">
        <v>45.8</v>
      </c>
      <c r="C1366" s="32">
        <v>48.38</v>
      </c>
      <c r="D1366" s="32"/>
      <c r="E1366" s="12">
        <f t="shared" si="229"/>
        <v>7.1477314814765123</v>
      </c>
      <c r="F1366" s="2">
        <f t="shared" si="230"/>
        <v>-46.687054026503567</v>
      </c>
      <c r="G1366" s="2">
        <f t="shared" si="231"/>
        <v>-49.317023445463818</v>
      </c>
    </row>
    <row r="1367" spans="1:8" hidden="1" x14ac:dyDescent="0.25">
      <c r="A1367" s="19">
        <v>41217.84003472222</v>
      </c>
      <c r="B1367" s="32">
        <v>46</v>
      </c>
      <c r="C1367" s="32">
        <v>48.58</v>
      </c>
      <c r="D1367" s="32"/>
      <c r="E1367" s="12">
        <f t="shared" si="229"/>
        <v>7.1546759259217652</v>
      </c>
      <c r="F1367" s="2">
        <f t="shared" si="230"/>
        <v>-46.890927624872582</v>
      </c>
      <c r="G1367" s="2">
        <f t="shared" si="231"/>
        <v>-49.520897043832825</v>
      </c>
    </row>
    <row r="1368" spans="1:8" hidden="1" x14ac:dyDescent="0.25">
      <c r="A1368" s="19">
        <v>41217.846979166665</v>
      </c>
      <c r="B1368" s="32">
        <v>46.22</v>
      </c>
      <c r="C1368" s="32">
        <v>48.78</v>
      </c>
      <c r="D1368" s="32"/>
      <c r="E1368" s="12">
        <f t="shared" si="229"/>
        <v>7.161620370367018</v>
      </c>
      <c r="F1368" s="2">
        <f t="shared" si="230"/>
        <v>-47.115188583078492</v>
      </c>
      <c r="G1368" s="2">
        <f t="shared" si="231"/>
        <v>-49.72477064220184</v>
      </c>
    </row>
    <row r="1369" spans="1:8" x14ac:dyDescent="0.25">
      <c r="A1369" s="19">
        <v>41217.85392361111</v>
      </c>
      <c r="B1369" s="32">
        <v>46.41</v>
      </c>
      <c r="C1369" s="32">
        <v>48.99</v>
      </c>
      <c r="D1369" s="32"/>
      <c r="E1369" s="12">
        <f t="shared" si="229"/>
        <v>7.1685648148122709</v>
      </c>
      <c r="F1369" s="2">
        <f t="shared" si="230"/>
        <v>-47.308868501529048</v>
      </c>
      <c r="G1369" s="2">
        <f t="shared" si="231"/>
        <v>-49.938837920489298</v>
      </c>
      <c r="H1369" s="29">
        <f t="shared" ref="H1369" si="236">A1369</f>
        <v>41217.85392361111</v>
      </c>
    </row>
    <row r="1370" spans="1:8" hidden="1" x14ac:dyDescent="0.25">
      <c r="A1370" s="19">
        <v>41217.860868055555</v>
      </c>
      <c r="B1370" s="32">
        <v>46.63</v>
      </c>
      <c r="C1370" s="32">
        <v>49.21</v>
      </c>
      <c r="D1370" s="32"/>
      <c r="E1370" s="12">
        <f t="shared" si="229"/>
        <v>7.1755092592575238</v>
      </c>
      <c r="F1370" s="2">
        <f t="shared" si="230"/>
        <v>-47.533129459734965</v>
      </c>
      <c r="G1370" s="2">
        <f t="shared" si="231"/>
        <v>-50.163098878695209</v>
      </c>
    </row>
    <row r="1371" spans="1:8" hidden="1" x14ac:dyDescent="0.25">
      <c r="A1371" s="19">
        <v>41217.867812500001</v>
      </c>
      <c r="B1371" s="32">
        <v>46.82</v>
      </c>
      <c r="C1371" s="32">
        <v>49.39</v>
      </c>
      <c r="D1371" s="32"/>
      <c r="E1371" s="12">
        <f t="shared" si="229"/>
        <v>7.1824537037027767</v>
      </c>
      <c r="F1371" s="2">
        <f t="shared" si="230"/>
        <v>-47.726809378185528</v>
      </c>
      <c r="G1371" s="2">
        <f t="shared" si="231"/>
        <v>-50.34658511722732</v>
      </c>
    </row>
    <row r="1372" spans="1:8" hidden="1" x14ac:dyDescent="0.25">
      <c r="A1372" s="19">
        <v>41217.874756944446</v>
      </c>
      <c r="B1372" s="32">
        <v>47.03</v>
      </c>
      <c r="C1372" s="32">
        <v>49.6</v>
      </c>
      <c r="D1372" s="32"/>
      <c r="E1372" s="12">
        <f t="shared" si="229"/>
        <v>7.1893981481480296</v>
      </c>
      <c r="F1372" s="2">
        <f t="shared" si="230"/>
        <v>-47.940876656472987</v>
      </c>
      <c r="G1372" s="2">
        <f t="shared" si="231"/>
        <v>-50.560652395514786</v>
      </c>
    </row>
    <row r="1373" spans="1:8" hidden="1" x14ac:dyDescent="0.25">
      <c r="A1373" s="19">
        <v>41217.881701388884</v>
      </c>
      <c r="B1373" s="32">
        <v>47.19</v>
      </c>
      <c r="C1373" s="32">
        <v>49.75</v>
      </c>
      <c r="D1373" s="32"/>
      <c r="E1373" s="12">
        <f t="shared" si="229"/>
        <v>7.1963425925860065</v>
      </c>
      <c r="F1373" s="2">
        <f t="shared" si="230"/>
        <v>-48.103975535168196</v>
      </c>
      <c r="G1373" s="2">
        <f t="shared" si="231"/>
        <v>-50.713557594291537</v>
      </c>
    </row>
    <row r="1374" spans="1:8" hidden="1" x14ac:dyDescent="0.25">
      <c r="A1374" s="19">
        <v>41217.888645833329</v>
      </c>
      <c r="B1374" s="32">
        <v>47.36</v>
      </c>
      <c r="C1374" s="32">
        <v>49.93</v>
      </c>
      <c r="D1374" s="32"/>
      <c r="E1374" s="12">
        <f t="shared" si="229"/>
        <v>7.2032870370312594</v>
      </c>
      <c r="F1374" s="2">
        <f t="shared" si="230"/>
        <v>-48.277268093781856</v>
      </c>
      <c r="G1374" s="2">
        <f t="shared" si="231"/>
        <v>-50.897043832823648</v>
      </c>
    </row>
    <row r="1375" spans="1:8" x14ac:dyDescent="0.25">
      <c r="A1375" s="19">
        <v>41217.895590277774</v>
      </c>
      <c r="B1375" s="32">
        <v>47.55</v>
      </c>
      <c r="C1375" s="32">
        <v>50.13</v>
      </c>
      <c r="D1375" s="32"/>
      <c r="E1375" s="12">
        <f t="shared" si="229"/>
        <v>7.2102314814765123</v>
      </c>
      <c r="F1375" s="2">
        <f t="shared" si="230"/>
        <v>-48.470948012232412</v>
      </c>
      <c r="G1375" s="2">
        <f t="shared" si="231"/>
        <v>-51.100917431192663</v>
      </c>
      <c r="H1375" s="29">
        <f t="shared" ref="H1375" si="237">A1375</f>
        <v>41217.895590277774</v>
      </c>
    </row>
    <row r="1376" spans="1:8" hidden="1" x14ac:dyDescent="0.25">
      <c r="A1376" s="19">
        <v>41217.90253472222</v>
      </c>
      <c r="B1376" s="32">
        <v>47.73</v>
      </c>
      <c r="C1376" s="32">
        <v>50.3</v>
      </c>
      <c r="D1376" s="32"/>
      <c r="E1376" s="12">
        <f t="shared" si="229"/>
        <v>7.2171759259217652</v>
      </c>
      <c r="F1376" s="2">
        <f t="shared" si="230"/>
        <v>-48.654434250764524</v>
      </c>
      <c r="G1376" s="2">
        <f t="shared" si="231"/>
        <v>-51.274209989806316</v>
      </c>
    </row>
    <row r="1377" spans="1:8" hidden="1" x14ac:dyDescent="0.25">
      <c r="A1377" s="19">
        <v>41217.909479166665</v>
      </c>
      <c r="B1377" s="32">
        <v>47.88</v>
      </c>
      <c r="C1377" s="32">
        <v>50.46</v>
      </c>
      <c r="D1377" s="32"/>
      <c r="E1377" s="12">
        <f t="shared" si="229"/>
        <v>7.224120370367018</v>
      </c>
      <c r="F1377" s="2">
        <f t="shared" si="230"/>
        <v>-48.807339449541288</v>
      </c>
      <c r="G1377" s="2">
        <f t="shared" si="231"/>
        <v>-51.437308868501532</v>
      </c>
    </row>
    <row r="1378" spans="1:8" hidden="1" x14ac:dyDescent="0.25">
      <c r="A1378" s="19">
        <v>41217.91642361111</v>
      </c>
      <c r="B1378" s="32">
        <v>48.04</v>
      </c>
      <c r="C1378" s="32">
        <v>50.6</v>
      </c>
      <c r="D1378" s="32"/>
      <c r="E1378" s="12">
        <f t="shared" si="229"/>
        <v>7.2310648148122709</v>
      </c>
      <c r="F1378" s="2">
        <f t="shared" si="230"/>
        <v>-48.97043832823649</v>
      </c>
      <c r="G1378" s="2">
        <f t="shared" si="231"/>
        <v>-51.580020387359838</v>
      </c>
    </row>
    <row r="1379" spans="1:8" hidden="1" x14ac:dyDescent="0.25">
      <c r="A1379" s="19">
        <v>41217.923368055555</v>
      </c>
      <c r="B1379" s="32">
        <v>48.23</v>
      </c>
      <c r="C1379" s="32">
        <v>50.8</v>
      </c>
      <c r="D1379" s="32"/>
      <c r="E1379" s="12">
        <f t="shared" si="229"/>
        <v>7.2380092592575238</v>
      </c>
      <c r="F1379" s="2">
        <f t="shared" si="230"/>
        <v>-49.164118246687053</v>
      </c>
      <c r="G1379" s="2">
        <f t="shared" si="231"/>
        <v>-51.783893985728845</v>
      </c>
    </row>
    <row r="1380" spans="1:8" hidden="1" x14ac:dyDescent="0.25">
      <c r="A1380" s="19">
        <v>41217.930312500001</v>
      </c>
      <c r="B1380" s="32">
        <v>48.4</v>
      </c>
      <c r="C1380" s="32">
        <v>50.97</v>
      </c>
      <c r="D1380" s="32"/>
      <c r="E1380" s="12">
        <f t="shared" si="229"/>
        <v>7.2449537037027767</v>
      </c>
      <c r="F1380" s="2">
        <f t="shared" si="230"/>
        <v>-49.337410805300713</v>
      </c>
      <c r="G1380" s="2">
        <f t="shared" si="231"/>
        <v>-51.957186544342505</v>
      </c>
    </row>
    <row r="1381" spans="1:8" x14ac:dyDescent="0.25">
      <c r="A1381" s="19">
        <v>41217.937256944446</v>
      </c>
      <c r="B1381" s="32">
        <v>48.58</v>
      </c>
      <c r="C1381" s="32">
        <v>51.15</v>
      </c>
      <c r="D1381" s="32"/>
      <c r="E1381" s="12">
        <f t="shared" si="229"/>
        <v>7.2518981481480296</v>
      </c>
      <c r="F1381" s="2">
        <f t="shared" si="230"/>
        <v>-49.520897043832825</v>
      </c>
      <c r="G1381" s="2">
        <f t="shared" si="231"/>
        <v>-52.140672782874617</v>
      </c>
      <c r="H1381" s="29">
        <f t="shared" ref="H1381" si="238">A1381</f>
        <v>41217.937256944446</v>
      </c>
    </row>
    <row r="1382" spans="1:8" hidden="1" x14ac:dyDescent="0.25">
      <c r="A1382" s="19">
        <v>41217.944201388884</v>
      </c>
      <c r="B1382" s="32">
        <v>48.77</v>
      </c>
      <c r="C1382" s="32">
        <v>51.34</v>
      </c>
      <c r="D1382" s="32"/>
      <c r="E1382" s="12">
        <f t="shared" si="229"/>
        <v>7.2588425925860065</v>
      </c>
      <c r="F1382" s="2">
        <f t="shared" si="230"/>
        <v>-49.714576962283388</v>
      </c>
      <c r="G1382" s="2">
        <f t="shared" si="231"/>
        <v>-52.33435270132518</v>
      </c>
    </row>
    <row r="1383" spans="1:8" hidden="1" x14ac:dyDescent="0.25">
      <c r="A1383" s="19">
        <v>41217.951145833329</v>
      </c>
      <c r="B1383" s="32">
        <v>48.95</v>
      </c>
      <c r="C1383" s="32">
        <v>51.54</v>
      </c>
      <c r="D1383" s="32"/>
      <c r="E1383" s="12">
        <f t="shared" si="229"/>
        <v>7.2657870370312594</v>
      </c>
      <c r="F1383" s="2">
        <f t="shared" si="230"/>
        <v>-49.8980632008155</v>
      </c>
      <c r="G1383" s="2">
        <f t="shared" si="231"/>
        <v>-52.538226299694188</v>
      </c>
    </row>
    <row r="1384" spans="1:8" hidden="1" x14ac:dyDescent="0.25">
      <c r="A1384" s="19">
        <v>41217.958090277774</v>
      </c>
      <c r="B1384" s="32">
        <v>49.16</v>
      </c>
      <c r="C1384" s="32">
        <v>51.71</v>
      </c>
      <c r="D1384" s="32"/>
      <c r="E1384" s="12">
        <f t="shared" si="229"/>
        <v>7.2727314814765123</v>
      </c>
      <c r="F1384" s="2">
        <f t="shared" si="230"/>
        <v>-50.112130479102952</v>
      </c>
      <c r="G1384" s="2">
        <f t="shared" si="231"/>
        <v>-52.711518858307848</v>
      </c>
    </row>
    <row r="1385" spans="1:8" hidden="1" x14ac:dyDescent="0.25">
      <c r="A1385" s="19">
        <v>41217.96503472222</v>
      </c>
      <c r="B1385" s="32">
        <v>49.34</v>
      </c>
      <c r="C1385" s="32">
        <v>51.92</v>
      </c>
      <c r="D1385" s="32"/>
      <c r="E1385" s="12">
        <f t="shared" si="229"/>
        <v>7.2796759259217652</v>
      </c>
      <c r="F1385" s="2">
        <f t="shared" si="230"/>
        <v>-50.29561671763507</v>
      </c>
      <c r="G1385" s="2">
        <f t="shared" si="231"/>
        <v>-52.925586136595314</v>
      </c>
    </row>
    <row r="1386" spans="1:8" hidden="1" x14ac:dyDescent="0.25">
      <c r="A1386" s="19">
        <v>41217.971979166665</v>
      </c>
      <c r="B1386" s="32">
        <v>49.51</v>
      </c>
      <c r="C1386" s="32">
        <v>52.09</v>
      </c>
      <c r="D1386" s="32"/>
      <c r="E1386" s="12">
        <f t="shared" si="229"/>
        <v>7.286620370367018</v>
      </c>
      <c r="F1386" s="2">
        <f t="shared" si="230"/>
        <v>-50.468909276248723</v>
      </c>
      <c r="G1386" s="2">
        <f t="shared" si="231"/>
        <v>-53.098878695208974</v>
      </c>
    </row>
    <row r="1387" spans="1:8" x14ac:dyDescent="0.25">
      <c r="A1387" s="19">
        <v>41217.97892361111</v>
      </c>
      <c r="B1387" s="32">
        <v>49.7</v>
      </c>
      <c r="C1387" s="32">
        <v>52.28</v>
      </c>
      <c r="D1387" s="32"/>
      <c r="E1387" s="12">
        <f t="shared" si="229"/>
        <v>7.2935648148122709</v>
      </c>
      <c r="F1387" s="2">
        <f t="shared" si="230"/>
        <v>-50.662589194699294</v>
      </c>
      <c r="G1387" s="2">
        <f t="shared" si="231"/>
        <v>-53.29255861365953</v>
      </c>
      <c r="H1387" s="29">
        <f t="shared" ref="H1387" si="239">A1387</f>
        <v>41217.97892361111</v>
      </c>
    </row>
    <row r="1388" spans="1:8" hidden="1" x14ac:dyDescent="0.25">
      <c r="A1388" s="19">
        <v>41217.985868055555</v>
      </c>
      <c r="B1388" s="32">
        <v>49.85</v>
      </c>
      <c r="C1388" s="32">
        <v>52.42</v>
      </c>
      <c r="D1388" s="32"/>
      <c r="E1388" s="12">
        <f t="shared" si="229"/>
        <v>7.3005092592575238</v>
      </c>
      <c r="F1388" s="2">
        <f t="shared" si="230"/>
        <v>-50.815494393476044</v>
      </c>
      <c r="G1388" s="2">
        <f t="shared" si="231"/>
        <v>-53.435270132517843</v>
      </c>
    </row>
    <row r="1389" spans="1:8" hidden="1" x14ac:dyDescent="0.25">
      <c r="A1389" s="19">
        <v>41217.992812500001</v>
      </c>
      <c r="B1389" s="32">
        <v>50.03</v>
      </c>
      <c r="C1389" s="32">
        <v>52.62</v>
      </c>
      <c r="D1389" s="32"/>
      <c r="E1389" s="12">
        <f t="shared" si="229"/>
        <v>7.3074537037027767</v>
      </c>
      <c r="F1389" s="2">
        <f t="shared" si="230"/>
        <v>-50.998980632008156</v>
      </c>
      <c r="G1389" s="2">
        <f t="shared" si="231"/>
        <v>-53.63914373088685</v>
      </c>
    </row>
    <row r="1390" spans="1:8" hidden="1" x14ac:dyDescent="0.25">
      <c r="A1390" s="19">
        <v>41217.999756944446</v>
      </c>
      <c r="B1390" s="32">
        <v>50.22</v>
      </c>
      <c r="C1390" s="32">
        <v>52.82</v>
      </c>
      <c r="D1390" s="32"/>
      <c r="E1390" s="12">
        <f t="shared" si="229"/>
        <v>7.3143981481480296</v>
      </c>
      <c r="F1390" s="2">
        <f t="shared" si="230"/>
        <v>-51.192660550458719</v>
      </c>
      <c r="G1390" s="2">
        <f t="shared" si="231"/>
        <v>-53.843017329255865</v>
      </c>
    </row>
    <row r="1391" spans="1:8" hidden="1" x14ac:dyDescent="0.25">
      <c r="A1391" s="19">
        <v>41218.006701388884</v>
      </c>
      <c r="B1391" s="32">
        <v>50.43</v>
      </c>
      <c r="C1391" s="32">
        <v>53.01</v>
      </c>
      <c r="D1391" s="32"/>
      <c r="E1391" s="12">
        <f t="shared" si="229"/>
        <v>7.3213425925860065</v>
      </c>
      <c r="F1391" s="2">
        <f t="shared" si="230"/>
        <v>-51.406727828746178</v>
      </c>
      <c r="G1391" s="2">
        <f t="shared" si="231"/>
        <v>-54.036697247706421</v>
      </c>
    </row>
    <row r="1392" spans="1:8" hidden="1" x14ac:dyDescent="0.25">
      <c r="A1392" s="19">
        <v>41218.013645833329</v>
      </c>
      <c r="B1392" s="32">
        <v>50.63</v>
      </c>
      <c r="C1392" s="32">
        <v>53.22</v>
      </c>
      <c r="D1392" s="32"/>
      <c r="E1392" s="12">
        <f t="shared" si="229"/>
        <v>7.3282870370312594</v>
      </c>
      <c r="F1392" s="2">
        <f t="shared" si="230"/>
        <v>-51.610601427115192</v>
      </c>
      <c r="G1392" s="2">
        <f t="shared" si="231"/>
        <v>-54.250764525993887</v>
      </c>
    </row>
    <row r="1393" spans="1:8" x14ac:dyDescent="0.25">
      <c r="A1393" s="19">
        <v>41218.020590277774</v>
      </c>
      <c r="B1393" s="32">
        <v>50.84</v>
      </c>
      <c r="C1393" s="32">
        <v>53.42</v>
      </c>
      <c r="D1393" s="32"/>
      <c r="E1393" s="12">
        <f t="shared" si="229"/>
        <v>7.3352314814765123</v>
      </c>
      <c r="F1393" s="2">
        <f t="shared" si="230"/>
        <v>-51.824668705402658</v>
      </c>
      <c r="G1393" s="2">
        <f t="shared" si="231"/>
        <v>-54.454638124362894</v>
      </c>
      <c r="H1393" s="29">
        <f t="shared" ref="H1393" si="240">A1393</f>
        <v>41218.020590277774</v>
      </c>
    </row>
    <row r="1394" spans="1:8" hidden="1" x14ac:dyDescent="0.25">
      <c r="A1394" s="19">
        <v>41218.02753472222</v>
      </c>
      <c r="B1394" s="32">
        <v>51.06</v>
      </c>
      <c r="C1394" s="32">
        <v>53.64</v>
      </c>
      <c r="D1394" s="32"/>
      <c r="E1394" s="12">
        <f t="shared" si="229"/>
        <v>7.3421759259217652</v>
      </c>
      <c r="F1394" s="2">
        <f t="shared" si="230"/>
        <v>-52.048929663608568</v>
      </c>
      <c r="G1394" s="2">
        <f t="shared" si="231"/>
        <v>-54.678899082568812</v>
      </c>
    </row>
    <row r="1395" spans="1:8" hidden="1" x14ac:dyDescent="0.25">
      <c r="A1395" s="19">
        <v>41218.034479166665</v>
      </c>
      <c r="B1395" s="32">
        <v>51.26</v>
      </c>
      <c r="C1395" s="32">
        <v>53.84</v>
      </c>
      <c r="D1395" s="32"/>
      <c r="E1395" s="12">
        <f t="shared" si="229"/>
        <v>7.349120370367018</v>
      </c>
      <c r="F1395" s="2">
        <f t="shared" si="230"/>
        <v>-52.252803261977576</v>
      </c>
      <c r="G1395" s="2">
        <f t="shared" si="231"/>
        <v>-54.882772680937826</v>
      </c>
    </row>
    <row r="1396" spans="1:8" hidden="1" x14ac:dyDescent="0.25">
      <c r="A1396" s="19">
        <v>41218.04142361111</v>
      </c>
      <c r="B1396" s="32">
        <v>51.47</v>
      </c>
      <c r="C1396" s="32">
        <v>54.05</v>
      </c>
      <c r="D1396" s="32"/>
      <c r="E1396" s="12">
        <f t="shared" si="229"/>
        <v>7.3560648148122709</v>
      </c>
      <c r="F1396" s="2">
        <f t="shared" si="230"/>
        <v>-52.466870540265035</v>
      </c>
      <c r="G1396" s="2">
        <f t="shared" si="231"/>
        <v>-55.096839959225278</v>
      </c>
    </row>
    <row r="1397" spans="1:8" hidden="1" x14ac:dyDescent="0.25">
      <c r="A1397" s="19">
        <v>41218.048368055555</v>
      </c>
      <c r="B1397" s="32">
        <v>51.67</v>
      </c>
      <c r="C1397" s="32">
        <v>54.27</v>
      </c>
      <c r="D1397" s="32"/>
      <c r="E1397" s="12">
        <f t="shared" si="229"/>
        <v>7.3630092592575238</v>
      </c>
      <c r="F1397" s="2">
        <f t="shared" si="230"/>
        <v>-52.670744138634049</v>
      </c>
      <c r="G1397" s="2">
        <f t="shared" si="231"/>
        <v>-55.321100917431195</v>
      </c>
    </row>
    <row r="1398" spans="1:8" hidden="1" x14ac:dyDescent="0.25">
      <c r="A1398" s="19">
        <v>41218.055312500001</v>
      </c>
      <c r="B1398" s="32">
        <v>51.82</v>
      </c>
      <c r="C1398" s="32">
        <v>54.44</v>
      </c>
      <c r="D1398" s="32"/>
      <c r="E1398" s="12">
        <f t="shared" si="229"/>
        <v>7.3699537037027767</v>
      </c>
      <c r="F1398" s="2">
        <f t="shared" si="230"/>
        <v>-52.823649337410806</v>
      </c>
      <c r="G1398" s="2">
        <f t="shared" si="231"/>
        <v>-55.494393476044849</v>
      </c>
    </row>
    <row r="1399" spans="1:8" x14ac:dyDescent="0.25">
      <c r="A1399" s="19">
        <v>41218.062256944446</v>
      </c>
      <c r="B1399" s="32">
        <v>52.05</v>
      </c>
      <c r="C1399" s="32">
        <v>54.64</v>
      </c>
      <c r="D1399" s="32"/>
      <c r="E1399" s="12">
        <f t="shared" si="229"/>
        <v>7.3768981481480296</v>
      </c>
      <c r="F1399" s="2">
        <f t="shared" si="230"/>
        <v>-53.058103975535168</v>
      </c>
      <c r="G1399" s="2">
        <f t="shared" si="231"/>
        <v>-55.698267074413863</v>
      </c>
      <c r="H1399" s="29">
        <f t="shared" ref="H1399" si="241">A1399</f>
        <v>41218.062256944446</v>
      </c>
    </row>
    <row r="1400" spans="1:8" hidden="1" x14ac:dyDescent="0.25">
      <c r="A1400" s="19">
        <v>41218.069201388884</v>
      </c>
      <c r="B1400" s="32">
        <v>52.28</v>
      </c>
      <c r="C1400" s="32">
        <v>54.85</v>
      </c>
      <c r="D1400" s="32"/>
      <c r="E1400" s="12">
        <f t="shared" si="229"/>
        <v>7.3838425925860065</v>
      </c>
      <c r="F1400" s="2">
        <f t="shared" si="230"/>
        <v>-53.29255861365953</v>
      </c>
      <c r="G1400" s="2">
        <f t="shared" si="231"/>
        <v>-55.912334352701329</v>
      </c>
    </row>
    <row r="1401" spans="1:8" hidden="1" x14ac:dyDescent="0.25">
      <c r="A1401" s="19">
        <v>41218.076145833329</v>
      </c>
      <c r="B1401" s="32">
        <v>52.44</v>
      </c>
      <c r="C1401" s="32">
        <v>55.03</v>
      </c>
      <c r="D1401" s="32"/>
      <c r="E1401" s="12">
        <f t="shared" si="229"/>
        <v>7.3907870370312594</v>
      </c>
      <c r="F1401" s="2">
        <f t="shared" si="230"/>
        <v>-53.455657492354739</v>
      </c>
      <c r="G1401" s="2">
        <f t="shared" si="231"/>
        <v>-56.095820591233441</v>
      </c>
    </row>
    <row r="1402" spans="1:8" hidden="1" x14ac:dyDescent="0.25">
      <c r="A1402" s="19">
        <v>41218.083090277774</v>
      </c>
      <c r="B1402" s="32">
        <v>52.66</v>
      </c>
      <c r="C1402" s="32">
        <v>55.26</v>
      </c>
      <c r="D1402" s="32"/>
      <c r="E1402" s="12">
        <f t="shared" si="229"/>
        <v>7.3977314814765123</v>
      </c>
      <c r="F1402" s="2">
        <f t="shared" si="230"/>
        <v>-53.679918450560649</v>
      </c>
      <c r="G1402" s="2">
        <f t="shared" si="231"/>
        <v>-56.330275229357795</v>
      </c>
    </row>
    <row r="1403" spans="1:8" hidden="1" x14ac:dyDescent="0.25">
      <c r="A1403" s="19">
        <v>41218.09003472222</v>
      </c>
      <c r="B1403" s="32">
        <v>52.88</v>
      </c>
      <c r="C1403" s="32">
        <v>55.47</v>
      </c>
      <c r="D1403" s="32"/>
      <c r="E1403" s="12">
        <f t="shared" si="229"/>
        <v>7.4046759259217652</v>
      </c>
      <c r="F1403" s="2">
        <f t="shared" si="230"/>
        <v>-53.904179408766566</v>
      </c>
      <c r="G1403" s="2">
        <f t="shared" si="231"/>
        <v>-56.544342507645261</v>
      </c>
    </row>
    <row r="1404" spans="1:8" hidden="1" x14ac:dyDescent="0.25">
      <c r="A1404" s="19">
        <v>41218.096979166665</v>
      </c>
      <c r="B1404" s="32">
        <v>53.1</v>
      </c>
      <c r="C1404" s="32">
        <v>55.69</v>
      </c>
      <c r="D1404" s="32"/>
      <c r="E1404" s="12">
        <f t="shared" si="229"/>
        <v>7.411620370367018</v>
      </c>
      <c r="F1404" s="2">
        <f t="shared" si="230"/>
        <v>-54.128440366972477</v>
      </c>
      <c r="G1404" s="2">
        <f t="shared" si="231"/>
        <v>-56.768603465851172</v>
      </c>
    </row>
    <row r="1405" spans="1:8" x14ac:dyDescent="0.25">
      <c r="A1405" s="19">
        <v>41218.10392361111</v>
      </c>
      <c r="B1405" s="32">
        <v>53.3</v>
      </c>
      <c r="C1405" s="32">
        <v>55.9</v>
      </c>
      <c r="D1405" s="32"/>
      <c r="E1405" s="12">
        <f t="shared" si="229"/>
        <v>7.4185648148122709</v>
      </c>
      <c r="F1405" s="2">
        <f t="shared" si="230"/>
        <v>-54.332313965341484</v>
      </c>
      <c r="G1405" s="2">
        <f t="shared" si="231"/>
        <v>-56.98267074413863</v>
      </c>
      <c r="H1405" s="29">
        <f t="shared" ref="H1405" si="242">A1405</f>
        <v>41218.10392361111</v>
      </c>
    </row>
    <row r="1406" spans="1:8" hidden="1" x14ac:dyDescent="0.25">
      <c r="A1406" s="19">
        <v>41218.110868055555</v>
      </c>
      <c r="B1406" s="32">
        <v>53.53</v>
      </c>
      <c r="C1406" s="32">
        <v>56.11</v>
      </c>
      <c r="D1406" s="32"/>
      <c r="E1406" s="12">
        <f t="shared" si="229"/>
        <v>7.4255092592575238</v>
      </c>
      <c r="F1406" s="2">
        <f t="shared" si="230"/>
        <v>-54.566768603465853</v>
      </c>
      <c r="G1406" s="2">
        <f t="shared" si="231"/>
        <v>-57.196738022426096</v>
      </c>
    </row>
    <row r="1407" spans="1:8" hidden="1" x14ac:dyDescent="0.25">
      <c r="A1407" s="19">
        <v>41218.117812500001</v>
      </c>
      <c r="B1407" s="32">
        <v>53.74</v>
      </c>
      <c r="C1407" s="32">
        <v>56.33</v>
      </c>
      <c r="D1407" s="32"/>
      <c r="E1407" s="12">
        <f t="shared" ref="E1407:E1470" si="243">A1407-$I$2</f>
        <v>7.4324537037027767</v>
      </c>
      <c r="F1407" s="2">
        <f t="shared" ref="F1407:F1470" si="244">B1407/-0.981</f>
        <v>-54.780835881753319</v>
      </c>
      <c r="G1407" s="2">
        <f t="shared" ref="G1407:G1470" si="245">C1407/-0.981</f>
        <v>-57.420998980632007</v>
      </c>
    </row>
    <row r="1408" spans="1:8" hidden="1" x14ac:dyDescent="0.25">
      <c r="A1408" s="19">
        <v>41218.124756944446</v>
      </c>
      <c r="B1408" s="32">
        <v>53.94</v>
      </c>
      <c r="C1408" s="32">
        <v>56.53</v>
      </c>
      <c r="D1408" s="32"/>
      <c r="E1408" s="12">
        <f t="shared" si="243"/>
        <v>7.4393981481480296</v>
      </c>
      <c r="F1408" s="2">
        <f t="shared" si="244"/>
        <v>-54.984709480122319</v>
      </c>
      <c r="G1408" s="2">
        <f t="shared" si="245"/>
        <v>-57.624872579001021</v>
      </c>
    </row>
    <row r="1409" spans="1:8" hidden="1" x14ac:dyDescent="0.25">
      <c r="A1409" s="19">
        <v>41218.131701388884</v>
      </c>
      <c r="B1409" s="32">
        <v>54.16</v>
      </c>
      <c r="C1409" s="32">
        <v>56.76</v>
      </c>
      <c r="D1409" s="32"/>
      <c r="E1409" s="12">
        <f t="shared" si="243"/>
        <v>7.4463425925860065</v>
      </c>
      <c r="F1409" s="2">
        <f t="shared" si="244"/>
        <v>-55.208970438328237</v>
      </c>
      <c r="G1409" s="2">
        <f t="shared" si="245"/>
        <v>-57.859327217125383</v>
      </c>
    </row>
    <row r="1410" spans="1:8" hidden="1" x14ac:dyDescent="0.25">
      <c r="A1410" s="19">
        <v>41218.138645833329</v>
      </c>
      <c r="B1410" s="32">
        <v>54.41</v>
      </c>
      <c r="C1410" s="32">
        <v>57.01</v>
      </c>
      <c r="D1410" s="32"/>
      <c r="E1410" s="12">
        <f t="shared" si="243"/>
        <v>7.4532870370312594</v>
      </c>
      <c r="F1410" s="2">
        <f t="shared" si="244"/>
        <v>-55.463812436289501</v>
      </c>
      <c r="G1410" s="2">
        <f t="shared" si="245"/>
        <v>-58.114169215086648</v>
      </c>
    </row>
    <row r="1411" spans="1:8" x14ac:dyDescent="0.25">
      <c r="A1411" s="19">
        <v>41218.145590277774</v>
      </c>
      <c r="B1411" s="32">
        <v>54.61</v>
      </c>
      <c r="C1411" s="32">
        <v>57.22</v>
      </c>
      <c r="D1411" s="32"/>
      <c r="E1411" s="12">
        <f t="shared" si="243"/>
        <v>7.4602314814765123</v>
      </c>
      <c r="F1411" s="2">
        <f t="shared" si="244"/>
        <v>-55.667686034658509</v>
      </c>
      <c r="G1411" s="2">
        <f t="shared" si="245"/>
        <v>-58.328236493374106</v>
      </c>
      <c r="H1411" s="29">
        <f t="shared" ref="H1411" si="246">A1411</f>
        <v>41218.145590277774</v>
      </c>
    </row>
    <row r="1412" spans="1:8" hidden="1" x14ac:dyDescent="0.25">
      <c r="A1412" s="19">
        <v>41218.15253472222</v>
      </c>
      <c r="B1412" s="32">
        <v>54.84</v>
      </c>
      <c r="C1412" s="32">
        <v>57.43</v>
      </c>
      <c r="D1412" s="32"/>
      <c r="E1412" s="12">
        <f t="shared" si="243"/>
        <v>7.4671759259217652</v>
      </c>
      <c r="F1412" s="2">
        <f t="shared" si="244"/>
        <v>-55.902140672782878</v>
      </c>
      <c r="G1412" s="2">
        <f t="shared" si="245"/>
        <v>-58.542303771661572</v>
      </c>
    </row>
    <row r="1413" spans="1:8" hidden="1" x14ac:dyDescent="0.25">
      <c r="A1413" s="19">
        <v>41218.159479166665</v>
      </c>
      <c r="B1413" s="32">
        <v>55.04</v>
      </c>
      <c r="C1413" s="32">
        <v>57.65</v>
      </c>
      <c r="D1413" s="32"/>
      <c r="E1413" s="12">
        <f t="shared" si="243"/>
        <v>7.474120370367018</v>
      </c>
      <c r="F1413" s="2">
        <f t="shared" si="244"/>
        <v>-56.106014271151885</v>
      </c>
      <c r="G1413" s="2">
        <f t="shared" si="245"/>
        <v>-58.766564729867483</v>
      </c>
    </row>
    <row r="1414" spans="1:8" hidden="1" x14ac:dyDescent="0.25">
      <c r="A1414" s="19">
        <v>41218.16642361111</v>
      </c>
      <c r="B1414" s="32">
        <v>55.24</v>
      </c>
      <c r="C1414" s="32">
        <v>57.87</v>
      </c>
      <c r="D1414" s="32"/>
      <c r="E1414" s="12">
        <f t="shared" si="243"/>
        <v>7.4810648148122709</v>
      </c>
      <c r="F1414" s="2">
        <f t="shared" si="244"/>
        <v>-56.3098878695209</v>
      </c>
      <c r="G1414" s="2">
        <f t="shared" si="245"/>
        <v>-58.990825688073393</v>
      </c>
    </row>
    <row r="1415" spans="1:8" hidden="1" x14ac:dyDescent="0.25">
      <c r="A1415" s="19">
        <v>41218.173368055555</v>
      </c>
      <c r="B1415" s="32">
        <v>55.48</v>
      </c>
      <c r="C1415" s="32">
        <v>58.08</v>
      </c>
      <c r="D1415" s="32"/>
      <c r="E1415" s="12">
        <f t="shared" si="243"/>
        <v>7.4880092592575238</v>
      </c>
      <c r="F1415" s="2">
        <f t="shared" si="244"/>
        <v>-56.554536187563706</v>
      </c>
      <c r="G1415" s="2">
        <f t="shared" si="245"/>
        <v>-59.204892966360859</v>
      </c>
    </row>
    <row r="1416" spans="1:8" hidden="1" x14ac:dyDescent="0.25">
      <c r="A1416" s="19">
        <v>41218.180312500001</v>
      </c>
      <c r="B1416" s="32">
        <v>55.69</v>
      </c>
      <c r="C1416" s="32">
        <v>58.29</v>
      </c>
      <c r="D1416" s="32"/>
      <c r="E1416" s="12">
        <f t="shared" si="243"/>
        <v>7.4949537037027767</v>
      </c>
      <c r="F1416" s="2">
        <f t="shared" si="244"/>
        <v>-56.768603465851172</v>
      </c>
      <c r="G1416" s="2">
        <f t="shared" si="245"/>
        <v>-59.418960244648318</v>
      </c>
    </row>
    <row r="1417" spans="1:8" x14ac:dyDescent="0.25">
      <c r="A1417" s="19">
        <v>41218.187256944446</v>
      </c>
      <c r="B1417" s="32">
        <v>55.91</v>
      </c>
      <c r="C1417" s="32">
        <v>58.51</v>
      </c>
      <c r="D1417" s="32"/>
      <c r="E1417" s="12">
        <f t="shared" si="243"/>
        <v>7.5018981481480296</v>
      </c>
      <c r="F1417" s="2">
        <f t="shared" si="244"/>
        <v>-56.992864424057082</v>
      </c>
      <c r="G1417" s="2">
        <f t="shared" si="245"/>
        <v>-59.643221202854228</v>
      </c>
      <c r="H1417" s="29">
        <f t="shared" ref="H1417" si="247">A1417</f>
        <v>41218.187256944446</v>
      </c>
    </row>
    <row r="1418" spans="1:8" hidden="1" x14ac:dyDescent="0.25">
      <c r="A1418" s="19">
        <v>41218.194201388884</v>
      </c>
      <c r="B1418" s="32">
        <v>56.12</v>
      </c>
      <c r="C1418" s="32">
        <v>58.73</v>
      </c>
      <c r="D1418" s="32"/>
      <c r="E1418" s="12">
        <f t="shared" si="243"/>
        <v>7.5088425925860065</v>
      </c>
      <c r="F1418" s="2">
        <f t="shared" si="244"/>
        <v>-57.206931702344548</v>
      </c>
      <c r="G1418" s="2">
        <f t="shared" si="245"/>
        <v>-59.867482161060138</v>
      </c>
    </row>
    <row r="1419" spans="1:8" hidden="1" x14ac:dyDescent="0.25">
      <c r="A1419" s="19">
        <v>41218.201145833329</v>
      </c>
      <c r="B1419" s="32">
        <v>56.32</v>
      </c>
      <c r="C1419" s="32">
        <v>58.93</v>
      </c>
      <c r="D1419" s="32"/>
      <c r="E1419" s="12">
        <f t="shared" si="243"/>
        <v>7.5157870370312594</v>
      </c>
      <c r="F1419" s="2">
        <f t="shared" si="244"/>
        <v>-57.410805300713562</v>
      </c>
      <c r="G1419" s="2">
        <f t="shared" si="245"/>
        <v>-60.071355759429153</v>
      </c>
    </row>
    <row r="1420" spans="1:8" hidden="1" x14ac:dyDescent="0.25">
      <c r="A1420" s="19">
        <v>41218.208090277774</v>
      </c>
      <c r="B1420" s="32">
        <v>56.51</v>
      </c>
      <c r="C1420" s="32">
        <v>59.12</v>
      </c>
      <c r="D1420" s="32"/>
      <c r="E1420" s="12">
        <f t="shared" si="243"/>
        <v>7.5227314814765123</v>
      </c>
      <c r="F1420" s="2">
        <f t="shared" si="244"/>
        <v>-57.604485219164118</v>
      </c>
      <c r="G1420" s="2">
        <f t="shared" si="245"/>
        <v>-60.265035677879716</v>
      </c>
    </row>
    <row r="1421" spans="1:8" hidden="1" x14ac:dyDescent="0.25">
      <c r="A1421" s="19">
        <v>41218.21503472222</v>
      </c>
      <c r="B1421" s="32">
        <v>56.73</v>
      </c>
      <c r="C1421" s="32">
        <v>59.33</v>
      </c>
      <c r="D1421" s="32"/>
      <c r="E1421" s="12">
        <f t="shared" si="243"/>
        <v>7.5296759259217652</v>
      </c>
      <c r="F1421" s="2">
        <f t="shared" si="244"/>
        <v>-57.828746177370029</v>
      </c>
      <c r="G1421" s="2">
        <f t="shared" si="245"/>
        <v>-60.479102956167175</v>
      </c>
    </row>
    <row r="1422" spans="1:8" hidden="1" x14ac:dyDescent="0.25">
      <c r="A1422" s="19">
        <v>41218.221979166665</v>
      </c>
      <c r="B1422" s="32">
        <v>56.92</v>
      </c>
      <c r="C1422" s="32">
        <v>59.53</v>
      </c>
      <c r="D1422" s="32"/>
      <c r="E1422" s="12">
        <f t="shared" si="243"/>
        <v>7.536620370367018</v>
      </c>
      <c r="F1422" s="2">
        <f t="shared" si="244"/>
        <v>-58.022426095820592</v>
      </c>
      <c r="G1422" s="2">
        <f t="shared" si="245"/>
        <v>-60.682976554536189</v>
      </c>
    </row>
    <row r="1423" spans="1:8" x14ac:dyDescent="0.25">
      <c r="A1423" s="19">
        <v>41218.22892361111</v>
      </c>
      <c r="B1423" s="32">
        <v>57.08</v>
      </c>
      <c r="C1423" s="32">
        <v>59.7</v>
      </c>
      <c r="D1423" s="32"/>
      <c r="E1423" s="12">
        <f t="shared" si="243"/>
        <v>7.5435648148122709</v>
      </c>
      <c r="F1423" s="2">
        <f t="shared" si="244"/>
        <v>-58.185524974515801</v>
      </c>
      <c r="G1423" s="2">
        <f t="shared" si="245"/>
        <v>-60.85626911314985</v>
      </c>
      <c r="H1423" s="29">
        <f t="shared" ref="H1423" si="248">A1423</f>
        <v>41218.22892361111</v>
      </c>
    </row>
    <row r="1424" spans="1:8" hidden="1" x14ac:dyDescent="0.25">
      <c r="A1424" s="19">
        <v>41218.235868055555</v>
      </c>
      <c r="B1424" s="32">
        <v>57.31</v>
      </c>
      <c r="C1424" s="32">
        <v>59.92</v>
      </c>
      <c r="D1424" s="32"/>
      <c r="E1424" s="12">
        <f t="shared" si="243"/>
        <v>7.5505092592575238</v>
      </c>
      <c r="F1424" s="2">
        <f t="shared" si="244"/>
        <v>-58.419979612640169</v>
      </c>
      <c r="G1424" s="2">
        <f t="shared" si="245"/>
        <v>-61.08053007135576</v>
      </c>
    </row>
    <row r="1425" spans="1:8" hidden="1" x14ac:dyDescent="0.25">
      <c r="A1425" s="19">
        <v>41218.242812500001</v>
      </c>
      <c r="B1425" s="32">
        <v>57.5</v>
      </c>
      <c r="C1425" s="32">
        <v>60.11</v>
      </c>
      <c r="D1425" s="32"/>
      <c r="E1425" s="12">
        <f t="shared" si="243"/>
        <v>7.5574537037027767</v>
      </c>
      <c r="F1425" s="2">
        <f t="shared" si="244"/>
        <v>-58.613659531090725</v>
      </c>
      <c r="G1425" s="2">
        <f t="shared" si="245"/>
        <v>-61.274209989806323</v>
      </c>
    </row>
    <row r="1426" spans="1:8" hidden="1" x14ac:dyDescent="0.25">
      <c r="A1426" s="19">
        <v>41218.249756944446</v>
      </c>
      <c r="B1426" s="32">
        <v>57.71</v>
      </c>
      <c r="C1426" s="32">
        <v>60.31</v>
      </c>
      <c r="D1426" s="32"/>
      <c r="E1426" s="12">
        <f t="shared" si="243"/>
        <v>7.5643981481480296</v>
      </c>
      <c r="F1426" s="2">
        <f t="shared" si="244"/>
        <v>-58.827726809378184</v>
      </c>
      <c r="G1426" s="2">
        <f t="shared" si="245"/>
        <v>-61.478083588175338</v>
      </c>
    </row>
    <row r="1427" spans="1:8" hidden="1" x14ac:dyDescent="0.25">
      <c r="A1427" s="19">
        <v>41218.256701388884</v>
      </c>
      <c r="B1427" s="32">
        <v>57.89</v>
      </c>
      <c r="C1427" s="32">
        <v>60.5</v>
      </c>
      <c r="D1427" s="32"/>
      <c r="E1427" s="12">
        <f t="shared" si="243"/>
        <v>7.5713425925860065</v>
      </c>
      <c r="F1427" s="2">
        <f t="shared" si="244"/>
        <v>-59.011213047910296</v>
      </c>
      <c r="G1427" s="2">
        <f t="shared" si="245"/>
        <v>-61.671763506625894</v>
      </c>
    </row>
    <row r="1428" spans="1:8" hidden="1" x14ac:dyDescent="0.25">
      <c r="A1428" s="19">
        <v>41218.263645833329</v>
      </c>
      <c r="B1428" s="32">
        <v>58.07</v>
      </c>
      <c r="C1428" s="32">
        <v>60.68</v>
      </c>
      <c r="D1428" s="32"/>
      <c r="E1428" s="12">
        <f t="shared" si="243"/>
        <v>7.5782870370312594</v>
      </c>
      <c r="F1428" s="2">
        <f t="shared" si="244"/>
        <v>-59.194699286442408</v>
      </c>
      <c r="G1428" s="2">
        <f t="shared" si="245"/>
        <v>-61.855249745158005</v>
      </c>
    </row>
    <row r="1429" spans="1:8" x14ac:dyDescent="0.25">
      <c r="A1429" s="19">
        <v>41218.270590277774</v>
      </c>
      <c r="B1429" s="32">
        <v>58.26</v>
      </c>
      <c r="C1429" s="32">
        <v>60.86</v>
      </c>
      <c r="D1429" s="32"/>
      <c r="E1429" s="12">
        <f t="shared" si="243"/>
        <v>7.5852314814765123</v>
      </c>
      <c r="F1429" s="2">
        <f t="shared" si="244"/>
        <v>-59.388379204892964</v>
      </c>
      <c r="G1429" s="2">
        <f t="shared" si="245"/>
        <v>-62.03873598369011</v>
      </c>
      <c r="H1429" s="29">
        <f t="shared" ref="H1429" si="249">A1429</f>
        <v>41218.270590277774</v>
      </c>
    </row>
    <row r="1430" spans="1:8" hidden="1" x14ac:dyDescent="0.25">
      <c r="A1430" s="19">
        <v>41218.27753472222</v>
      </c>
      <c r="B1430" s="32">
        <v>58.48</v>
      </c>
      <c r="C1430" s="32">
        <v>61.08</v>
      </c>
      <c r="D1430" s="32"/>
      <c r="E1430" s="12">
        <f t="shared" si="243"/>
        <v>7.5921759259217652</v>
      </c>
      <c r="F1430" s="2">
        <f t="shared" si="244"/>
        <v>-59.612640163098874</v>
      </c>
      <c r="G1430" s="2">
        <f t="shared" si="245"/>
        <v>-62.262996941896027</v>
      </c>
    </row>
    <row r="1431" spans="1:8" hidden="1" x14ac:dyDescent="0.25">
      <c r="A1431" s="19">
        <v>41218.284479166665</v>
      </c>
      <c r="B1431" s="32">
        <v>58.7</v>
      </c>
      <c r="C1431" s="32">
        <v>61.31</v>
      </c>
      <c r="D1431" s="32"/>
      <c r="E1431" s="12">
        <f t="shared" si="243"/>
        <v>7.599120370367018</v>
      </c>
      <c r="F1431" s="2">
        <f t="shared" si="244"/>
        <v>-59.836901121304798</v>
      </c>
      <c r="G1431" s="2">
        <f t="shared" si="245"/>
        <v>-62.497451580020389</v>
      </c>
    </row>
    <row r="1432" spans="1:8" hidden="1" x14ac:dyDescent="0.25">
      <c r="A1432" s="19">
        <v>41218.29142361111</v>
      </c>
      <c r="B1432" s="32">
        <v>58.89</v>
      </c>
      <c r="C1432" s="32">
        <v>61.5</v>
      </c>
      <c r="D1432" s="32"/>
      <c r="E1432" s="12">
        <f t="shared" si="243"/>
        <v>7.6060648148122709</v>
      </c>
      <c r="F1432" s="2">
        <f t="shared" si="244"/>
        <v>-60.030581039755354</v>
      </c>
      <c r="G1432" s="2">
        <f t="shared" si="245"/>
        <v>-62.691131498470952</v>
      </c>
    </row>
    <row r="1433" spans="1:8" hidden="1" x14ac:dyDescent="0.25">
      <c r="A1433" s="19">
        <v>41218.298368055555</v>
      </c>
      <c r="B1433" s="32">
        <v>59.11</v>
      </c>
      <c r="C1433" s="32">
        <v>61.7</v>
      </c>
      <c r="D1433" s="32"/>
      <c r="E1433" s="12">
        <f t="shared" si="243"/>
        <v>7.6130092592575238</v>
      </c>
      <c r="F1433" s="2">
        <f t="shared" si="244"/>
        <v>-60.254841997961265</v>
      </c>
      <c r="G1433" s="2">
        <f t="shared" si="245"/>
        <v>-62.895005096839967</v>
      </c>
    </row>
    <row r="1434" spans="1:8" hidden="1" x14ac:dyDescent="0.25">
      <c r="A1434" s="19">
        <v>41218.305312500001</v>
      </c>
      <c r="B1434" s="32">
        <v>59.28</v>
      </c>
      <c r="C1434" s="32">
        <v>61.9</v>
      </c>
      <c r="D1434" s="32"/>
      <c r="E1434" s="12">
        <f t="shared" si="243"/>
        <v>7.6199537037027767</v>
      </c>
      <c r="F1434" s="2">
        <f t="shared" si="244"/>
        <v>-60.428134556574925</v>
      </c>
      <c r="G1434" s="2">
        <f t="shared" si="245"/>
        <v>-63.098878695208967</v>
      </c>
    </row>
    <row r="1435" spans="1:8" x14ac:dyDescent="0.25">
      <c r="A1435" s="19">
        <v>41218.312256944446</v>
      </c>
      <c r="B1435" s="32">
        <v>59.49</v>
      </c>
      <c r="C1435" s="32">
        <v>62.1</v>
      </c>
      <c r="D1435" s="32"/>
      <c r="E1435" s="12">
        <f t="shared" si="243"/>
        <v>7.6268981481480296</v>
      </c>
      <c r="F1435" s="2">
        <f t="shared" si="244"/>
        <v>-60.642201834862391</v>
      </c>
      <c r="G1435" s="2">
        <f t="shared" si="245"/>
        <v>-63.302752293577981</v>
      </c>
      <c r="H1435" s="29">
        <f t="shared" ref="H1435" si="250">A1435</f>
        <v>41218.312256944446</v>
      </c>
    </row>
    <row r="1436" spans="1:8" hidden="1" x14ac:dyDescent="0.25">
      <c r="A1436" s="19">
        <v>41218.319201388884</v>
      </c>
      <c r="B1436" s="32">
        <v>59.72</v>
      </c>
      <c r="C1436" s="32">
        <v>62.32</v>
      </c>
      <c r="D1436" s="32"/>
      <c r="E1436" s="12">
        <f t="shared" si="243"/>
        <v>7.6338425925860065</v>
      </c>
      <c r="F1436" s="2">
        <f t="shared" si="244"/>
        <v>-60.876656472986745</v>
      </c>
      <c r="G1436" s="2">
        <f t="shared" si="245"/>
        <v>-63.527013251783899</v>
      </c>
    </row>
    <row r="1437" spans="1:8" hidden="1" x14ac:dyDescent="0.25">
      <c r="A1437" s="19">
        <v>41218.326145833329</v>
      </c>
      <c r="B1437" s="32">
        <v>59.87</v>
      </c>
      <c r="C1437" s="32">
        <v>62.51</v>
      </c>
      <c r="D1437" s="32"/>
      <c r="E1437" s="12">
        <f t="shared" si="243"/>
        <v>7.6407870370312594</v>
      </c>
      <c r="F1437" s="2">
        <f t="shared" si="244"/>
        <v>-61.029561671763503</v>
      </c>
      <c r="G1437" s="2">
        <f t="shared" si="245"/>
        <v>-63.720693170234455</v>
      </c>
    </row>
    <row r="1438" spans="1:8" hidden="1" x14ac:dyDescent="0.25">
      <c r="A1438" s="19">
        <v>41218.333090277774</v>
      </c>
      <c r="B1438" s="32">
        <v>60.12</v>
      </c>
      <c r="C1438" s="32">
        <v>62.73</v>
      </c>
      <c r="D1438" s="32"/>
      <c r="E1438" s="12">
        <f t="shared" si="243"/>
        <v>7.6477314814765123</v>
      </c>
      <c r="F1438" s="2">
        <f t="shared" si="244"/>
        <v>-61.284403669724767</v>
      </c>
      <c r="G1438" s="2">
        <f t="shared" si="245"/>
        <v>-63.944954128440365</v>
      </c>
    </row>
    <row r="1439" spans="1:8" hidden="1" x14ac:dyDescent="0.25">
      <c r="A1439" s="19">
        <v>41218.34003472222</v>
      </c>
      <c r="B1439" s="32">
        <v>60.31</v>
      </c>
      <c r="C1439" s="32">
        <v>62.92</v>
      </c>
      <c r="D1439" s="32"/>
      <c r="E1439" s="12">
        <f t="shared" si="243"/>
        <v>7.6546759259217652</v>
      </c>
      <c r="F1439" s="2">
        <f t="shared" si="244"/>
        <v>-61.478083588175338</v>
      </c>
      <c r="G1439" s="2">
        <f t="shared" si="245"/>
        <v>-64.138634046890928</v>
      </c>
    </row>
    <row r="1440" spans="1:8" hidden="1" x14ac:dyDescent="0.25">
      <c r="A1440" s="19">
        <v>41218.346979166665</v>
      </c>
      <c r="B1440" s="32">
        <v>60.51</v>
      </c>
      <c r="C1440" s="32">
        <v>63.12</v>
      </c>
      <c r="D1440" s="32"/>
      <c r="E1440" s="12">
        <f t="shared" si="243"/>
        <v>7.661620370367018</v>
      </c>
      <c r="F1440" s="2">
        <f t="shared" si="244"/>
        <v>-61.681957186544345</v>
      </c>
      <c r="G1440" s="2">
        <f t="shared" si="245"/>
        <v>-64.342507645259943</v>
      </c>
    </row>
    <row r="1441" spans="1:8" x14ac:dyDescent="0.25">
      <c r="A1441" s="19">
        <v>41218.35392361111</v>
      </c>
      <c r="B1441" s="32">
        <v>60.68</v>
      </c>
      <c r="C1441" s="32">
        <v>63.32</v>
      </c>
      <c r="D1441" s="32"/>
      <c r="E1441" s="12">
        <f t="shared" si="243"/>
        <v>7.6685648148122709</v>
      </c>
      <c r="F1441" s="2">
        <f t="shared" si="244"/>
        <v>-61.855249745158005</v>
      </c>
      <c r="G1441" s="2">
        <f t="shared" si="245"/>
        <v>-64.546381243628957</v>
      </c>
      <c r="H1441" s="29">
        <f t="shared" ref="H1441" si="251">A1441</f>
        <v>41218.35392361111</v>
      </c>
    </row>
    <row r="1442" spans="1:8" hidden="1" x14ac:dyDescent="0.25">
      <c r="A1442" s="19">
        <v>41218.360868055555</v>
      </c>
      <c r="B1442" s="32">
        <v>60.92</v>
      </c>
      <c r="C1442" s="32">
        <v>63.54</v>
      </c>
      <c r="D1442" s="32"/>
      <c r="E1442" s="12">
        <f t="shared" si="243"/>
        <v>7.6755092592575238</v>
      </c>
      <c r="F1442" s="2">
        <f t="shared" si="244"/>
        <v>-62.099898063200818</v>
      </c>
      <c r="G1442" s="2">
        <f t="shared" si="245"/>
        <v>-64.77064220183486</v>
      </c>
    </row>
    <row r="1443" spans="1:8" hidden="1" x14ac:dyDescent="0.25">
      <c r="A1443" s="19">
        <v>41218.367812500001</v>
      </c>
      <c r="B1443" s="32">
        <v>61.09</v>
      </c>
      <c r="C1443" s="32">
        <v>63.71</v>
      </c>
      <c r="D1443" s="32"/>
      <c r="E1443" s="12">
        <f t="shared" si="243"/>
        <v>7.6824537037027767</v>
      </c>
      <c r="F1443" s="2">
        <f t="shared" si="244"/>
        <v>-62.273190621814479</v>
      </c>
      <c r="G1443" s="2">
        <f t="shared" si="245"/>
        <v>-64.943934760448528</v>
      </c>
    </row>
    <row r="1444" spans="1:8" hidden="1" x14ac:dyDescent="0.25">
      <c r="A1444" s="19">
        <v>41218.374756944446</v>
      </c>
      <c r="B1444" s="32">
        <v>61.28</v>
      </c>
      <c r="C1444" s="32">
        <v>63.9</v>
      </c>
      <c r="D1444" s="32"/>
      <c r="E1444" s="12">
        <f t="shared" si="243"/>
        <v>7.6893981481480296</v>
      </c>
      <c r="F1444" s="2">
        <f t="shared" si="244"/>
        <v>-62.466870540265035</v>
      </c>
      <c r="G1444" s="2">
        <f t="shared" si="245"/>
        <v>-65.137614678899084</v>
      </c>
    </row>
    <row r="1445" spans="1:8" hidden="1" x14ac:dyDescent="0.25">
      <c r="A1445" s="19">
        <v>41218.381701388884</v>
      </c>
      <c r="B1445" s="32">
        <v>61.43</v>
      </c>
      <c r="C1445" s="32">
        <v>64.08</v>
      </c>
      <c r="D1445" s="32"/>
      <c r="E1445" s="12">
        <f t="shared" si="243"/>
        <v>7.6963425925860065</v>
      </c>
      <c r="F1445" s="2">
        <f t="shared" si="244"/>
        <v>-62.619775739041792</v>
      </c>
      <c r="G1445" s="2">
        <f t="shared" si="245"/>
        <v>-65.321100917431195</v>
      </c>
    </row>
    <row r="1446" spans="1:8" hidden="1" x14ac:dyDescent="0.25">
      <c r="A1446" s="19">
        <v>41218.388645833329</v>
      </c>
      <c r="B1446" s="32">
        <v>61.63</v>
      </c>
      <c r="C1446" s="32">
        <v>64.25</v>
      </c>
      <c r="D1446" s="32"/>
      <c r="E1446" s="12">
        <f t="shared" si="243"/>
        <v>7.7032870370312594</v>
      </c>
      <c r="F1446" s="2">
        <f t="shared" si="244"/>
        <v>-62.823649337410806</v>
      </c>
      <c r="G1446" s="2">
        <f t="shared" si="245"/>
        <v>-65.494393476044849</v>
      </c>
    </row>
    <row r="1447" spans="1:8" x14ac:dyDescent="0.25">
      <c r="A1447" s="19">
        <v>41218.395590277774</v>
      </c>
      <c r="B1447" s="32">
        <v>61.84</v>
      </c>
      <c r="C1447" s="32">
        <v>64.48</v>
      </c>
      <c r="D1447" s="32"/>
      <c r="E1447" s="12">
        <f t="shared" si="243"/>
        <v>7.7102314814765123</v>
      </c>
      <c r="F1447" s="2">
        <f t="shared" si="244"/>
        <v>-63.037716615698272</v>
      </c>
      <c r="G1447" s="2">
        <f t="shared" si="245"/>
        <v>-65.728848114169224</v>
      </c>
      <c r="H1447" s="29">
        <f t="shared" ref="H1447" si="252">A1447</f>
        <v>41218.395590277774</v>
      </c>
    </row>
    <row r="1448" spans="1:8" hidden="1" x14ac:dyDescent="0.25">
      <c r="A1448" s="19">
        <v>41218.40253472222</v>
      </c>
      <c r="B1448" s="32">
        <v>62.04</v>
      </c>
      <c r="C1448" s="32">
        <v>64.67</v>
      </c>
      <c r="D1448" s="32"/>
      <c r="E1448" s="12">
        <f t="shared" si="243"/>
        <v>7.7171759259217652</v>
      </c>
      <c r="F1448" s="2">
        <f t="shared" si="244"/>
        <v>-63.24159021406728</v>
      </c>
      <c r="G1448" s="2">
        <f t="shared" si="245"/>
        <v>-65.92252803261978</v>
      </c>
    </row>
    <row r="1449" spans="1:8" hidden="1" x14ac:dyDescent="0.25">
      <c r="A1449" s="19">
        <v>41218.409479166665</v>
      </c>
      <c r="B1449" s="32">
        <v>62.24</v>
      </c>
      <c r="C1449" s="32">
        <v>64.87</v>
      </c>
      <c r="D1449" s="32"/>
      <c r="E1449" s="12">
        <f t="shared" si="243"/>
        <v>7.724120370367018</v>
      </c>
      <c r="F1449" s="2">
        <f t="shared" si="244"/>
        <v>-63.445463812436294</v>
      </c>
      <c r="G1449" s="2">
        <f t="shared" si="245"/>
        <v>-66.126401630988795</v>
      </c>
    </row>
    <row r="1450" spans="1:8" hidden="1" x14ac:dyDescent="0.25">
      <c r="A1450" s="19">
        <v>41218.41642361111</v>
      </c>
      <c r="B1450" s="32">
        <v>62.44</v>
      </c>
      <c r="C1450" s="32">
        <v>65.069999999999993</v>
      </c>
      <c r="D1450" s="32"/>
      <c r="E1450" s="12">
        <f t="shared" si="243"/>
        <v>7.7310648148122709</v>
      </c>
      <c r="F1450" s="2">
        <f t="shared" si="244"/>
        <v>-63.649337410805302</v>
      </c>
      <c r="G1450" s="2">
        <f t="shared" si="245"/>
        <v>-66.330275229357795</v>
      </c>
    </row>
    <row r="1451" spans="1:8" hidden="1" x14ac:dyDescent="0.25">
      <c r="A1451" s="19">
        <v>41218.423368055555</v>
      </c>
      <c r="B1451" s="32">
        <v>62.62</v>
      </c>
      <c r="C1451" s="32">
        <v>65.260000000000005</v>
      </c>
      <c r="D1451" s="32"/>
      <c r="E1451" s="12">
        <f t="shared" si="243"/>
        <v>7.7380092592575238</v>
      </c>
      <c r="F1451" s="2">
        <f t="shared" si="244"/>
        <v>-63.832823649337406</v>
      </c>
      <c r="G1451" s="2">
        <f t="shared" si="245"/>
        <v>-66.523955147808365</v>
      </c>
    </row>
    <row r="1452" spans="1:8" hidden="1" x14ac:dyDescent="0.25">
      <c r="A1452" s="19">
        <v>41218.430312500001</v>
      </c>
      <c r="B1452" s="32">
        <v>62.83</v>
      </c>
      <c r="C1452" s="32">
        <v>65.459999999999994</v>
      </c>
      <c r="D1452" s="32"/>
      <c r="E1452" s="12">
        <f t="shared" si="243"/>
        <v>7.7449537037027767</v>
      </c>
      <c r="F1452" s="2">
        <f t="shared" si="244"/>
        <v>-64.046890927624872</v>
      </c>
      <c r="G1452" s="2">
        <f t="shared" si="245"/>
        <v>-66.727828746177366</v>
      </c>
    </row>
    <row r="1453" spans="1:8" x14ac:dyDescent="0.25">
      <c r="A1453" s="19">
        <v>41218.437256944446</v>
      </c>
      <c r="B1453" s="32">
        <v>63.03</v>
      </c>
      <c r="C1453" s="32">
        <v>65.66</v>
      </c>
      <c r="D1453" s="32"/>
      <c r="E1453" s="12">
        <f t="shared" si="243"/>
        <v>7.7518981481480296</v>
      </c>
      <c r="F1453" s="2">
        <f t="shared" si="244"/>
        <v>-64.250764525993887</v>
      </c>
      <c r="G1453" s="2">
        <f t="shared" si="245"/>
        <v>-66.93170234454638</v>
      </c>
      <c r="H1453" s="29">
        <f t="shared" ref="H1453" si="253">A1453</f>
        <v>41218.437256944446</v>
      </c>
    </row>
    <row r="1454" spans="1:8" hidden="1" x14ac:dyDescent="0.25">
      <c r="A1454" s="19">
        <v>41218.444201388884</v>
      </c>
      <c r="B1454" s="32">
        <v>63.23</v>
      </c>
      <c r="C1454" s="32">
        <v>65.87</v>
      </c>
      <c r="D1454" s="32"/>
      <c r="E1454" s="12">
        <f t="shared" si="243"/>
        <v>7.7588425925860065</v>
      </c>
      <c r="F1454" s="2">
        <f t="shared" si="244"/>
        <v>-64.454638124362887</v>
      </c>
      <c r="G1454" s="2">
        <f t="shared" si="245"/>
        <v>-67.145769622833853</v>
      </c>
    </row>
    <row r="1455" spans="1:8" hidden="1" x14ac:dyDescent="0.25">
      <c r="A1455" s="19">
        <v>41218.451145833329</v>
      </c>
      <c r="B1455" s="32">
        <v>63.46</v>
      </c>
      <c r="C1455" s="32">
        <v>66.08</v>
      </c>
      <c r="D1455" s="32"/>
      <c r="E1455" s="12">
        <f t="shared" si="243"/>
        <v>7.7657870370312594</v>
      </c>
      <c r="F1455" s="2">
        <f t="shared" si="244"/>
        <v>-64.689092762487263</v>
      </c>
      <c r="G1455" s="2">
        <f t="shared" si="245"/>
        <v>-67.359836901121298</v>
      </c>
    </row>
    <row r="1456" spans="1:8" hidden="1" x14ac:dyDescent="0.25">
      <c r="A1456" s="19">
        <v>41218.458090277774</v>
      </c>
      <c r="B1456" s="32">
        <v>63.67</v>
      </c>
      <c r="C1456" s="32">
        <v>66.31</v>
      </c>
      <c r="D1456" s="32"/>
      <c r="E1456" s="12">
        <f t="shared" si="243"/>
        <v>7.7727314814765123</v>
      </c>
      <c r="F1456" s="2">
        <f t="shared" si="244"/>
        <v>-64.903160040774722</v>
      </c>
      <c r="G1456" s="2">
        <f t="shared" si="245"/>
        <v>-67.594291539245674</v>
      </c>
    </row>
    <row r="1457" spans="1:8" hidden="1" x14ac:dyDescent="0.25">
      <c r="A1457" s="19">
        <v>41218.46503472222</v>
      </c>
      <c r="B1457" s="32">
        <v>63.75</v>
      </c>
      <c r="C1457" s="32">
        <v>66.45</v>
      </c>
      <c r="D1457" s="32"/>
      <c r="E1457" s="12">
        <f t="shared" si="243"/>
        <v>7.7796759259217652</v>
      </c>
      <c r="F1457" s="2">
        <f t="shared" si="244"/>
        <v>-64.984709480122319</v>
      </c>
      <c r="G1457" s="2">
        <f t="shared" si="245"/>
        <v>-67.73700305810398</v>
      </c>
    </row>
    <row r="1458" spans="1:8" hidden="1" x14ac:dyDescent="0.25">
      <c r="A1458" s="19">
        <v>41218.471979166665</v>
      </c>
      <c r="B1458" s="32">
        <v>64.03</v>
      </c>
      <c r="C1458" s="32">
        <v>66.709999999999994</v>
      </c>
      <c r="D1458" s="32"/>
      <c r="E1458" s="12">
        <f t="shared" si="243"/>
        <v>7.786620370367018</v>
      </c>
      <c r="F1458" s="2">
        <f t="shared" si="244"/>
        <v>-65.270132517838945</v>
      </c>
      <c r="G1458" s="2">
        <f t="shared" si="245"/>
        <v>-68.002038735983689</v>
      </c>
    </row>
    <row r="1459" spans="1:8" x14ac:dyDescent="0.25">
      <c r="A1459" s="19">
        <v>41218.47892361111</v>
      </c>
      <c r="B1459" s="32">
        <v>64.23</v>
      </c>
      <c r="C1459" s="32">
        <v>66.900000000000006</v>
      </c>
      <c r="D1459" s="32"/>
      <c r="E1459" s="12">
        <f t="shared" si="243"/>
        <v>7.7935648148122709</v>
      </c>
      <c r="F1459" s="2">
        <f t="shared" si="244"/>
        <v>-65.47400611620796</v>
      </c>
      <c r="G1459" s="2">
        <f t="shared" si="245"/>
        <v>-68.195718654434259</v>
      </c>
      <c r="H1459" s="29">
        <f t="shared" ref="H1459" si="254">A1459</f>
        <v>41218.47892361111</v>
      </c>
    </row>
    <row r="1460" spans="1:8" hidden="1" x14ac:dyDescent="0.25">
      <c r="A1460" s="19">
        <v>41218.485868055555</v>
      </c>
      <c r="B1460" s="32">
        <v>64.42</v>
      </c>
      <c r="C1460" s="32">
        <v>67.08</v>
      </c>
      <c r="D1460" s="32"/>
      <c r="E1460" s="12">
        <f t="shared" si="243"/>
        <v>7.8005092592575238</v>
      </c>
      <c r="F1460" s="2">
        <f t="shared" si="244"/>
        <v>-65.667686034658516</v>
      </c>
      <c r="G1460" s="2">
        <f t="shared" si="245"/>
        <v>-68.379204892966357</v>
      </c>
    </row>
    <row r="1461" spans="1:8" hidden="1" x14ac:dyDescent="0.25">
      <c r="A1461" s="19">
        <v>41218.492812500001</v>
      </c>
      <c r="B1461" s="32">
        <v>64.61</v>
      </c>
      <c r="C1461" s="32">
        <v>67.31</v>
      </c>
      <c r="D1461" s="32"/>
      <c r="E1461" s="12">
        <f t="shared" si="243"/>
        <v>7.8074537037027767</v>
      </c>
      <c r="F1461" s="2">
        <f t="shared" si="244"/>
        <v>-65.861365953109072</v>
      </c>
      <c r="G1461" s="2">
        <f t="shared" si="245"/>
        <v>-68.613659531090732</v>
      </c>
    </row>
    <row r="1462" spans="1:8" hidden="1" x14ac:dyDescent="0.25">
      <c r="A1462" s="19">
        <v>41218.499756944446</v>
      </c>
      <c r="B1462" s="32">
        <v>64.86</v>
      </c>
      <c r="C1462" s="32">
        <v>67.53</v>
      </c>
      <c r="D1462" s="32"/>
      <c r="E1462" s="12">
        <f t="shared" si="243"/>
        <v>7.8143981481480296</v>
      </c>
      <c r="F1462" s="2">
        <f t="shared" si="244"/>
        <v>-66.116207951070336</v>
      </c>
      <c r="G1462" s="2">
        <f t="shared" si="245"/>
        <v>-68.837920489296636</v>
      </c>
    </row>
    <row r="1463" spans="1:8" hidden="1" x14ac:dyDescent="0.25">
      <c r="A1463" s="19">
        <v>41218.506701388884</v>
      </c>
      <c r="B1463" s="32">
        <v>65.08</v>
      </c>
      <c r="C1463" s="32">
        <v>67.739999999999995</v>
      </c>
      <c r="D1463" s="32"/>
      <c r="E1463" s="12">
        <f t="shared" si="243"/>
        <v>7.8213425925860065</v>
      </c>
      <c r="F1463" s="2">
        <f t="shared" si="244"/>
        <v>-66.340468909276254</v>
      </c>
      <c r="G1463" s="2">
        <f t="shared" si="245"/>
        <v>-69.051987767584095</v>
      </c>
    </row>
    <row r="1464" spans="1:8" hidden="1" x14ac:dyDescent="0.25">
      <c r="A1464" s="19">
        <v>41218.513645833329</v>
      </c>
      <c r="B1464" s="32">
        <v>65.31</v>
      </c>
      <c r="C1464" s="32">
        <v>67.959999999999994</v>
      </c>
      <c r="D1464" s="32"/>
      <c r="E1464" s="12">
        <f t="shared" si="243"/>
        <v>7.8282870370312594</v>
      </c>
      <c r="F1464" s="2">
        <f t="shared" si="244"/>
        <v>-66.574923547400616</v>
      </c>
      <c r="G1464" s="2">
        <f t="shared" si="245"/>
        <v>-69.276248725790012</v>
      </c>
    </row>
    <row r="1465" spans="1:8" x14ac:dyDescent="0.25">
      <c r="A1465" s="19">
        <v>41218.520590277774</v>
      </c>
      <c r="B1465" s="32">
        <v>65.55</v>
      </c>
      <c r="C1465" s="32">
        <v>68.22</v>
      </c>
      <c r="D1465" s="32"/>
      <c r="E1465" s="12">
        <f t="shared" si="243"/>
        <v>7.8352314814765123</v>
      </c>
      <c r="F1465" s="2">
        <f t="shared" si="244"/>
        <v>-66.819571865443422</v>
      </c>
      <c r="G1465" s="2">
        <f t="shared" si="245"/>
        <v>-69.541284403669721</v>
      </c>
      <c r="H1465" s="29">
        <f t="shared" ref="H1465" si="255">A1465</f>
        <v>41218.520590277774</v>
      </c>
    </row>
    <row r="1466" spans="1:8" hidden="1" x14ac:dyDescent="0.25">
      <c r="A1466" s="19">
        <v>41218.52753472222</v>
      </c>
      <c r="B1466" s="32">
        <v>65.739999999999995</v>
      </c>
      <c r="C1466" s="32">
        <v>68.45</v>
      </c>
      <c r="D1466" s="32"/>
      <c r="E1466" s="12">
        <f t="shared" si="243"/>
        <v>7.8421759259217652</v>
      </c>
      <c r="F1466" s="2">
        <f t="shared" si="244"/>
        <v>-67.013251783893978</v>
      </c>
      <c r="G1466" s="2">
        <f t="shared" si="245"/>
        <v>-69.775739041794097</v>
      </c>
    </row>
    <row r="1467" spans="1:8" hidden="1" x14ac:dyDescent="0.25">
      <c r="A1467" s="19">
        <v>41218.534479166665</v>
      </c>
      <c r="B1467" s="32">
        <v>65.989999999999995</v>
      </c>
      <c r="C1467" s="32">
        <v>68.69</v>
      </c>
      <c r="D1467" s="32"/>
      <c r="E1467" s="12">
        <f t="shared" si="243"/>
        <v>7.849120370367018</v>
      </c>
      <c r="F1467" s="2">
        <f t="shared" si="244"/>
        <v>-67.268093781855242</v>
      </c>
      <c r="G1467" s="2">
        <f t="shared" si="245"/>
        <v>-70.020387359836903</v>
      </c>
    </row>
    <row r="1468" spans="1:8" hidden="1" x14ac:dyDescent="0.25">
      <c r="A1468" s="19">
        <v>41218.54142361111</v>
      </c>
      <c r="B1468" s="32">
        <v>66.239999999999995</v>
      </c>
      <c r="C1468" s="32">
        <v>68.900000000000006</v>
      </c>
      <c r="D1468" s="32"/>
      <c r="E1468" s="12">
        <f t="shared" si="243"/>
        <v>7.8560648148122709</v>
      </c>
      <c r="F1468" s="2">
        <f t="shared" si="244"/>
        <v>-67.522935779816507</v>
      </c>
      <c r="G1468" s="2">
        <f t="shared" si="245"/>
        <v>-70.234454638124376</v>
      </c>
    </row>
    <row r="1469" spans="1:8" hidden="1" x14ac:dyDescent="0.25">
      <c r="A1469" s="19">
        <v>41218.548368055555</v>
      </c>
      <c r="B1469" s="32">
        <v>66.48</v>
      </c>
      <c r="C1469" s="32">
        <v>69.16</v>
      </c>
      <c r="D1469" s="32"/>
      <c r="E1469" s="12">
        <f t="shared" si="243"/>
        <v>7.8630092592575238</v>
      </c>
      <c r="F1469" s="2">
        <f t="shared" si="244"/>
        <v>-67.767584097859327</v>
      </c>
      <c r="G1469" s="2">
        <f t="shared" si="245"/>
        <v>-70.499490316004071</v>
      </c>
    </row>
    <row r="1470" spans="1:8" hidden="1" x14ac:dyDescent="0.25">
      <c r="A1470" s="19">
        <v>41218.555312500001</v>
      </c>
      <c r="B1470" s="32">
        <v>66.73</v>
      </c>
      <c r="C1470" s="32">
        <v>69.41</v>
      </c>
      <c r="D1470" s="32"/>
      <c r="E1470" s="12">
        <f t="shared" si="243"/>
        <v>7.8699537037027767</v>
      </c>
      <c r="F1470" s="2">
        <f t="shared" si="244"/>
        <v>-68.022426095820592</v>
      </c>
      <c r="G1470" s="2">
        <f t="shared" si="245"/>
        <v>-70.754332313965335</v>
      </c>
    </row>
    <row r="1471" spans="1:8" x14ac:dyDescent="0.25">
      <c r="A1471" s="19">
        <v>41218.562256944446</v>
      </c>
      <c r="B1471" s="32">
        <v>66.95</v>
      </c>
      <c r="C1471" s="32">
        <v>69.63</v>
      </c>
      <c r="D1471" s="32"/>
      <c r="E1471" s="12">
        <f t="shared" ref="E1471:E1534" si="256">A1471-$I$2</f>
        <v>7.8768981481480296</v>
      </c>
      <c r="F1471" s="2">
        <f t="shared" ref="F1471:F1534" si="257">B1471/-0.981</f>
        <v>-68.246687054026509</v>
      </c>
      <c r="G1471" s="2">
        <f t="shared" ref="G1471:G1534" si="258">C1471/-0.981</f>
        <v>-70.978593272171253</v>
      </c>
      <c r="H1471" s="29">
        <f t="shared" ref="H1471" si="259">A1471</f>
        <v>41218.562256944446</v>
      </c>
    </row>
    <row r="1472" spans="1:8" hidden="1" x14ac:dyDescent="0.25">
      <c r="A1472" s="19">
        <v>41218.569201388884</v>
      </c>
      <c r="B1472" s="32">
        <v>67.17</v>
      </c>
      <c r="C1472" s="32">
        <v>69.849999999999994</v>
      </c>
      <c r="D1472" s="32"/>
      <c r="E1472" s="12">
        <f t="shared" si="256"/>
        <v>7.8838425925860065</v>
      </c>
      <c r="F1472" s="2">
        <f t="shared" si="257"/>
        <v>-68.470948012232412</v>
      </c>
      <c r="G1472" s="2">
        <f t="shared" si="258"/>
        <v>-71.202854230377156</v>
      </c>
    </row>
    <row r="1473" spans="1:8" hidden="1" x14ac:dyDescent="0.25">
      <c r="A1473" s="19">
        <v>41218.576145833329</v>
      </c>
      <c r="B1473" s="32">
        <v>67.39</v>
      </c>
      <c r="C1473" s="32">
        <v>70.11</v>
      </c>
      <c r="D1473" s="32"/>
      <c r="E1473" s="12">
        <f t="shared" si="256"/>
        <v>7.8907870370312594</v>
      </c>
      <c r="F1473" s="2">
        <f t="shared" si="257"/>
        <v>-68.69520897043833</v>
      </c>
      <c r="G1473" s="2">
        <f t="shared" si="258"/>
        <v>-71.467889908256879</v>
      </c>
    </row>
    <row r="1474" spans="1:8" hidden="1" x14ac:dyDescent="0.25">
      <c r="A1474" s="19">
        <v>41218.583090277774</v>
      </c>
      <c r="B1474" s="32">
        <v>67.63</v>
      </c>
      <c r="C1474" s="32">
        <v>70.319999999999993</v>
      </c>
      <c r="D1474" s="32"/>
      <c r="E1474" s="12">
        <f t="shared" si="256"/>
        <v>7.8977314814765123</v>
      </c>
      <c r="F1474" s="2">
        <f t="shared" si="257"/>
        <v>-68.939857288481136</v>
      </c>
      <c r="G1474" s="2">
        <f t="shared" si="258"/>
        <v>-71.681957186544338</v>
      </c>
    </row>
    <row r="1475" spans="1:8" hidden="1" x14ac:dyDescent="0.25">
      <c r="A1475" s="19">
        <v>41218.59003472222</v>
      </c>
      <c r="B1475" s="32">
        <v>67.900000000000006</v>
      </c>
      <c r="C1475" s="32">
        <v>70.59</v>
      </c>
      <c r="D1475" s="32"/>
      <c r="E1475" s="12">
        <f t="shared" si="256"/>
        <v>7.9046759259217652</v>
      </c>
      <c r="F1475" s="2">
        <f t="shared" si="257"/>
        <v>-69.215086646279318</v>
      </c>
      <c r="G1475" s="2">
        <f t="shared" si="258"/>
        <v>-71.957186544342505</v>
      </c>
    </row>
    <row r="1476" spans="1:8" hidden="1" x14ac:dyDescent="0.25">
      <c r="A1476" s="19">
        <v>41218.596979166665</v>
      </c>
      <c r="B1476" s="32">
        <v>68.12</v>
      </c>
      <c r="C1476" s="32">
        <v>70.8</v>
      </c>
      <c r="D1476" s="32"/>
      <c r="E1476" s="12">
        <f t="shared" si="256"/>
        <v>7.911620370367018</v>
      </c>
      <c r="F1476" s="2">
        <f t="shared" si="257"/>
        <v>-69.439347604485221</v>
      </c>
      <c r="G1476" s="2">
        <f t="shared" si="258"/>
        <v>-72.171253822629964</v>
      </c>
    </row>
    <row r="1477" spans="1:8" x14ac:dyDescent="0.25">
      <c r="A1477" s="19">
        <v>41218.60392361111</v>
      </c>
      <c r="B1477" s="32">
        <v>68.34</v>
      </c>
      <c r="C1477" s="32">
        <v>71.040000000000006</v>
      </c>
      <c r="D1477" s="32"/>
      <c r="E1477" s="12">
        <f t="shared" si="256"/>
        <v>7.9185648148122709</v>
      </c>
      <c r="F1477" s="2">
        <f t="shared" si="257"/>
        <v>-69.663608562691138</v>
      </c>
      <c r="G1477" s="2">
        <f t="shared" si="258"/>
        <v>-72.415902140672785</v>
      </c>
      <c r="H1477" s="29">
        <f t="shared" ref="H1477" si="260">A1477</f>
        <v>41218.60392361111</v>
      </c>
    </row>
    <row r="1478" spans="1:8" hidden="1" x14ac:dyDescent="0.25">
      <c r="A1478" s="19">
        <v>41218.610868055555</v>
      </c>
      <c r="B1478" s="32">
        <v>68.540000000000006</v>
      </c>
      <c r="C1478" s="32">
        <v>71.25</v>
      </c>
      <c r="D1478" s="32"/>
      <c r="E1478" s="12">
        <f t="shared" si="256"/>
        <v>7.9255092592575238</v>
      </c>
      <c r="F1478" s="2">
        <f t="shared" si="257"/>
        <v>-69.867482161060153</v>
      </c>
      <c r="G1478" s="2">
        <f t="shared" si="258"/>
        <v>-72.629969418960243</v>
      </c>
    </row>
    <row r="1479" spans="1:8" hidden="1" x14ac:dyDescent="0.25">
      <c r="A1479" s="19">
        <v>41218.617812500001</v>
      </c>
      <c r="B1479" s="32">
        <v>68.790000000000006</v>
      </c>
      <c r="C1479" s="32">
        <v>71.48</v>
      </c>
      <c r="D1479" s="32"/>
      <c r="E1479" s="12">
        <f t="shared" si="256"/>
        <v>7.9324537037027767</v>
      </c>
      <c r="F1479" s="2">
        <f t="shared" si="257"/>
        <v>-70.122324159021417</v>
      </c>
      <c r="G1479" s="2">
        <f t="shared" si="258"/>
        <v>-72.864424057084619</v>
      </c>
    </row>
    <row r="1480" spans="1:8" hidden="1" x14ac:dyDescent="0.25">
      <c r="A1480" s="19">
        <v>41218.624756944446</v>
      </c>
      <c r="B1480" s="32">
        <v>69</v>
      </c>
      <c r="C1480" s="32">
        <v>71.709999999999994</v>
      </c>
      <c r="D1480" s="32"/>
      <c r="E1480" s="12">
        <f t="shared" si="256"/>
        <v>7.9393981481480296</v>
      </c>
      <c r="F1480" s="2">
        <f t="shared" si="257"/>
        <v>-70.336391437308876</v>
      </c>
      <c r="G1480" s="2">
        <f t="shared" si="258"/>
        <v>-73.098878695208967</v>
      </c>
    </row>
    <row r="1481" spans="1:8" hidden="1" x14ac:dyDescent="0.25">
      <c r="A1481" s="19">
        <v>41218.631701388884</v>
      </c>
      <c r="B1481" s="32">
        <v>69.239999999999995</v>
      </c>
      <c r="C1481" s="32">
        <v>71.930000000000007</v>
      </c>
      <c r="D1481" s="32"/>
      <c r="E1481" s="12">
        <f t="shared" si="256"/>
        <v>7.9463425925860065</v>
      </c>
      <c r="F1481" s="2">
        <f t="shared" si="257"/>
        <v>-70.581039755351682</v>
      </c>
      <c r="G1481" s="2">
        <f t="shared" si="258"/>
        <v>-73.323139653414884</v>
      </c>
    </row>
    <row r="1482" spans="1:8" hidden="1" x14ac:dyDescent="0.25">
      <c r="A1482" s="19">
        <v>41218.638645833329</v>
      </c>
      <c r="B1482" s="32">
        <v>69.48</v>
      </c>
      <c r="C1482" s="32">
        <v>72.16</v>
      </c>
      <c r="D1482" s="32"/>
      <c r="E1482" s="12">
        <f t="shared" si="256"/>
        <v>7.9532870370312594</v>
      </c>
      <c r="F1482" s="2">
        <f t="shared" si="257"/>
        <v>-70.825688073394502</v>
      </c>
      <c r="G1482" s="2">
        <f t="shared" si="258"/>
        <v>-73.557594291539246</v>
      </c>
    </row>
    <row r="1483" spans="1:8" x14ac:dyDescent="0.25">
      <c r="A1483" s="19">
        <v>41218.645590277774</v>
      </c>
      <c r="B1483" s="32">
        <v>69.790000000000006</v>
      </c>
      <c r="C1483" s="32">
        <v>72.48</v>
      </c>
      <c r="D1483" s="32"/>
      <c r="E1483" s="12">
        <f t="shared" si="256"/>
        <v>7.9602314814765123</v>
      </c>
      <c r="F1483" s="2">
        <f t="shared" si="257"/>
        <v>-71.141692150866476</v>
      </c>
      <c r="G1483" s="2">
        <f t="shared" si="258"/>
        <v>-73.883792048929664</v>
      </c>
      <c r="H1483" s="29">
        <f t="shared" ref="H1483" si="261">A1483</f>
        <v>41218.645590277774</v>
      </c>
    </row>
    <row r="1484" spans="1:8" hidden="1" x14ac:dyDescent="0.25">
      <c r="A1484" s="19">
        <v>41218.65253472222</v>
      </c>
      <c r="B1484" s="32">
        <v>69.23</v>
      </c>
      <c r="C1484" s="32">
        <v>71.94</v>
      </c>
      <c r="D1484" s="32"/>
      <c r="E1484" s="12">
        <f t="shared" si="256"/>
        <v>7.9671759259217652</v>
      </c>
      <c r="F1484" s="2">
        <f t="shared" si="257"/>
        <v>-70.570846075433238</v>
      </c>
      <c r="G1484" s="2">
        <f t="shared" si="258"/>
        <v>-73.333333333333329</v>
      </c>
    </row>
    <row r="1485" spans="1:8" hidden="1" x14ac:dyDescent="0.25">
      <c r="A1485" s="19">
        <v>41218.659479166665</v>
      </c>
      <c r="B1485" s="32">
        <v>70.03</v>
      </c>
      <c r="C1485" s="32">
        <v>72.75</v>
      </c>
      <c r="D1485" s="32"/>
      <c r="E1485" s="12">
        <f t="shared" si="256"/>
        <v>7.974120370367018</v>
      </c>
      <c r="F1485" s="2">
        <f t="shared" si="257"/>
        <v>-71.386340468909282</v>
      </c>
      <c r="G1485" s="2">
        <f t="shared" si="258"/>
        <v>-74.159021406727831</v>
      </c>
    </row>
    <row r="1486" spans="1:8" hidden="1" x14ac:dyDescent="0.25">
      <c r="A1486" s="19">
        <v>41218.66642361111</v>
      </c>
      <c r="B1486" s="32">
        <v>70.31</v>
      </c>
      <c r="C1486" s="32">
        <v>73</v>
      </c>
      <c r="D1486" s="32"/>
      <c r="E1486" s="12">
        <f t="shared" si="256"/>
        <v>7.9810648148122709</v>
      </c>
      <c r="F1486" s="2">
        <f t="shared" si="257"/>
        <v>-71.671763506625894</v>
      </c>
      <c r="G1486" s="2">
        <f t="shared" si="258"/>
        <v>-74.413863404689096</v>
      </c>
    </row>
    <row r="1487" spans="1:8" hidden="1" x14ac:dyDescent="0.25">
      <c r="A1487" s="19">
        <v>41218.673368055555</v>
      </c>
      <c r="B1487" s="32">
        <v>70.55</v>
      </c>
      <c r="C1487" s="32">
        <v>73.22</v>
      </c>
      <c r="D1487" s="32"/>
      <c r="E1487" s="12">
        <f t="shared" si="256"/>
        <v>7.9880092592575238</v>
      </c>
      <c r="F1487" s="2">
        <f t="shared" si="257"/>
        <v>-71.9164118246687</v>
      </c>
      <c r="G1487" s="2">
        <f t="shared" si="258"/>
        <v>-74.638124362894999</v>
      </c>
    </row>
    <row r="1488" spans="1:8" hidden="1" x14ac:dyDescent="0.25">
      <c r="A1488" s="19">
        <v>41218.680312500001</v>
      </c>
      <c r="B1488" s="32">
        <v>70.8</v>
      </c>
      <c r="C1488" s="32">
        <v>73.48</v>
      </c>
      <c r="D1488" s="32"/>
      <c r="E1488" s="12">
        <f t="shared" si="256"/>
        <v>7.9949537037027767</v>
      </c>
      <c r="F1488" s="2">
        <f t="shared" si="257"/>
        <v>-72.171253822629964</v>
      </c>
      <c r="G1488" s="2">
        <f t="shared" si="258"/>
        <v>-74.903160040774722</v>
      </c>
    </row>
    <row r="1489" spans="1:8" x14ac:dyDescent="0.25">
      <c r="A1489" s="19">
        <v>41218.687256944446</v>
      </c>
      <c r="B1489" s="32">
        <v>71.02</v>
      </c>
      <c r="C1489" s="32">
        <v>73.7</v>
      </c>
      <c r="D1489" s="32"/>
      <c r="E1489" s="12">
        <f t="shared" si="256"/>
        <v>8.0018981481480296</v>
      </c>
      <c r="F1489" s="2">
        <f t="shared" si="257"/>
        <v>-72.395514780835882</v>
      </c>
      <c r="G1489" s="2">
        <f t="shared" si="258"/>
        <v>-75.127420998980639</v>
      </c>
      <c r="H1489" s="29">
        <f t="shared" ref="H1489" si="262">A1489</f>
        <v>41218.687256944446</v>
      </c>
    </row>
    <row r="1490" spans="1:8" hidden="1" x14ac:dyDescent="0.25">
      <c r="A1490" s="19">
        <v>41218.694201388884</v>
      </c>
      <c r="B1490" s="32">
        <v>71.27</v>
      </c>
      <c r="C1490" s="32">
        <v>73.94</v>
      </c>
      <c r="D1490" s="32"/>
      <c r="E1490" s="12">
        <f t="shared" si="256"/>
        <v>8.0088425925860065</v>
      </c>
      <c r="F1490" s="2">
        <f t="shared" si="257"/>
        <v>-72.650356778797146</v>
      </c>
      <c r="G1490" s="2">
        <f t="shared" si="258"/>
        <v>-75.372069317023445</v>
      </c>
    </row>
    <row r="1491" spans="1:8" hidden="1" x14ac:dyDescent="0.25">
      <c r="A1491" s="19">
        <v>41218.701145833329</v>
      </c>
      <c r="B1491" s="32">
        <v>71.459999999999994</v>
      </c>
      <c r="C1491" s="32">
        <v>74.17</v>
      </c>
      <c r="D1491" s="32"/>
      <c r="E1491" s="12">
        <f t="shared" si="256"/>
        <v>8.0157870370312594</v>
      </c>
      <c r="F1491" s="2">
        <f t="shared" si="257"/>
        <v>-72.844036697247702</v>
      </c>
      <c r="G1491" s="2">
        <f t="shared" si="258"/>
        <v>-75.606523955147807</v>
      </c>
    </row>
    <row r="1492" spans="1:8" hidden="1" x14ac:dyDescent="0.25">
      <c r="A1492" s="19">
        <v>41218.708090277774</v>
      </c>
      <c r="B1492" s="32">
        <v>71.73</v>
      </c>
      <c r="C1492" s="32">
        <v>74.430000000000007</v>
      </c>
      <c r="D1492" s="32"/>
      <c r="E1492" s="12">
        <f t="shared" si="256"/>
        <v>8.0227314814765123</v>
      </c>
      <c r="F1492" s="2">
        <f t="shared" si="257"/>
        <v>-73.119266055045884</v>
      </c>
      <c r="G1492" s="2">
        <f t="shared" si="258"/>
        <v>-75.87155963302753</v>
      </c>
    </row>
    <row r="1493" spans="1:8" hidden="1" x14ac:dyDescent="0.25">
      <c r="A1493" s="19">
        <v>41218.71503472222</v>
      </c>
      <c r="B1493" s="32">
        <v>72</v>
      </c>
      <c r="C1493" s="32">
        <v>74.69</v>
      </c>
      <c r="D1493" s="32"/>
      <c r="E1493" s="12">
        <f t="shared" si="256"/>
        <v>8.0296759259217652</v>
      </c>
      <c r="F1493" s="2">
        <f t="shared" si="257"/>
        <v>-73.394495412844037</v>
      </c>
      <c r="G1493" s="2">
        <f t="shared" si="258"/>
        <v>-76.136595310907239</v>
      </c>
    </row>
    <row r="1494" spans="1:8" hidden="1" x14ac:dyDescent="0.25">
      <c r="A1494" s="19">
        <v>41218.721979166665</v>
      </c>
      <c r="B1494" s="32">
        <v>72.23</v>
      </c>
      <c r="C1494" s="32">
        <v>74.92</v>
      </c>
      <c r="D1494" s="32"/>
      <c r="E1494" s="12">
        <f t="shared" si="256"/>
        <v>8.036620370367018</v>
      </c>
      <c r="F1494" s="2">
        <f t="shared" si="257"/>
        <v>-73.628950050968399</v>
      </c>
      <c r="G1494" s="2">
        <f t="shared" si="258"/>
        <v>-76.371049949031601</v>
      </c>
    </row>
    <row r="1495" spans="1:8" x14ac:dyDescent="0.25">
      <c r="A1495" s="19">
        <v>41218.72892361111</v>
      </c>
      <c r="B1495" s="32">
        <v>72.489999999999995</v>
      </c>
      <c r="C1495" s="32">
        <v>75.180000000000007</v>
      </c>
      <c r="D1495" s="32"/>
      <c r="E1495" s="12">
        <f t="shared" si="256"/>
        <v>8.0435648148122709</v>
      </c>
      <c r="F1495" s="2">
        <f t="shared" si="257"/>
        <v>-73.893985728848108</v>
      </c>
      <c r="G1495" s="2">
        <f t="shared" si="258"/>
        <v>-76.636085626911324</v>
      </c>
      <c r="H1495" s="29">
        <f t="shared" ref="H1495" si="263">A1495</f>
        <v>41218.72892361111</v>
      </c>
    </row>
    <row r="1496" spans="1:8" hidden="1" x14ac:dyDescent="0.25">
      <c r="A1496" s="19">
        <v>41218.735868055555</v>
      </c>
      <c r="B1496" s="32">
        <v>72.709999999999994</v>
      </c>
      <c r="C1496" s="32">
        <v>75.41</v>
      </c>
      <c r="D1496" s="32"/>
      <c r="E1496" s="12">
        <f t="shared" si="256"/>
        <v>8.0505092592575238</v>
      </c>
      <c r="F1496" s="2">
        <f t="shared" si="257"/>
        <v>-74.118246687054025</v>
      </c>
      <c r="G1496" s="2">
        <f t="shared" si="258"/>
        <v>-76.870540265035672</v>
      </c>
    </row>
    <row r="1497" spans="1:8" hidden="1" x14ac:dyDescent="0.25">
      <c r="A1497" s="19">
        <v>41218.742812500001</v>
      </c>
      <c r="B1497" s="32">
        <v>72.94</v>
      </c>
      <c r="C1497" s="32">
        <v>75.650000000000006</v>
      </c>
      <c r="D1497" s="32"/>
      <c r="E1497" s="12">
        <f t="shared" si="256"/>
        <v>8.0574537037027767</v>
      </c>
      <c r="F1497" s="2">
        <f t="shared" si="257"/>
        <v>-74.352701325178387</v>
      </c>
      <c r="G1497" s="2">
        <f t="shared" si="258"/>
        <v>-77.115188583078492</v>
      </c>
    </row>
    <row r="1498" spans="1:8" hidden="1" x14ac:dyDescent="0.25">
      <c r="A1498" s="19">
        <v>41218.749756944446</v>
      </c>
      <c r="B1498" s="32">
        <v>73.209999999999994</v>
      </c>
      <c r="C1498" s="32">
        <v>75.91</v>
      </c>
      <c r="D1498" s="32"/>
      <c r="E1498" s="12">
        <f t="shared" si="256"/>
        <v>8.0643981481480296</v>
      </c>
      <c r="F1498" s="2">
        <f t="shared" si="257"/>
        <v>-74.627930682976555</v>
      </c>
      <c r="G1498" s="2">
        <f t="shared" si="258"/>
        <v>-77.380224260958201</v>
      </c>
    </row>
    <row r="1499" spans="1:8" hidden="1" x14ac:dyDescent="0.25">
      <c r="A1499" s="19">
        <v>41218.756701388884</v>
      </c>
      <c r="B1499" s="32">
        <v>73.459999999999994</v>
      </c>
      <c r="C1499" s="32">
        <v>76.16</v>
      </c>
      <c r="D1499" s="32"/>
      <c r="E1499" s="12">
        <f t="shared" si="256"/>
        <v>8.0713425925860065</v>
      </c>
      <c r="F1499" s="2">
        <f t="shared" si="257"/>
        <v>-74.882772680937819</v>
      </c>
      <c r="G1499" s="2">
        <f t="shared" si="258"/>
        <v>-77.635066258919466</v>
      </c>
    </row>
    <row r="1500" spans="1:8" hidden="1" x14ac:dyDescent="0.25">
      <c r="A1500" s="19">
        <v>41218.763645833329</v>
      </c>
      <c r="B1500" s="32">
        <v>73.680000000000007</v>
      </c>
      <c r="C1500" s="32">
        <v>76.38</v>
      </c>
      <c r="D1500" s="32"/>
      <c r="E1500" s="12">
        <f t="shared" si="256"/>
        <v>8.0782870370312594</v>
      </c>
      <c r="F1500" s="2">
        <f t="shared" si="257"/>
        <v>-75.107033639143737</v>
      </c>
      <c r="G1500" s="2">
        <f t="shared" si="258"/>
        <v>-77.859327217125383</v>
      </c>
    </row>
    <row r="1501" spans="1:8" x14ac:dyDescent="0.25">
      <c r="A1501" s="19">
        <v>41218.770590277774</v>
      </c>
      <c r="B1501" s="32">
        <v>73.87</v>
      </c>
      <c r="C1501" s="32">
        <v>76.56</v>
      </c>
      <c r="D1501" s="32"/>
      <c r="E1501" s="12">
        <f t="shared" si="256"/>
        <v>8.0852314814765123</v>
      </c>
      <c r="F1501" s="2">
        <f t="shared" si="257"/>
        <v>-75.300713557594293</v>
      </c>
      <c r="G1501" s="2">
        <f t="shared" si="258"/>
        <v>-78.042813455657495</v>
      </c>
      <c r="H1501" s="29">
        <f t="shared" ref="H1501" si="264">A1501</f>
        <v>41218.770590277774</v>
      </c>
    </row>
    <row r="1502" spans="1:8" hidden="1" x14ac:dyDescent="0.25">
      <c r="A1502" s="19">
        <v>41218.77753472222</v>
      </c>
      <c r="B1502" s="32">
        <v>74.13</v>
      </c>
      <c r="C1502" s="32">
        <v>76.86</v>
      </c>
      <c r="D1502" s="32"/>
      <c r="E1502" s="12">
        <f t="shared" si="256"/>
        <v>8.0921759259217652</v>
      </c>
      <c r="F1502" s="2">
        <f t="shared" si="257"/>
        <v>-75.565749235474001</v>
      </c>
      <c r="G1502" s="2">
        <f t="shared" si="258"/>
        <v>-78.348623853211009</v>
      </c>
    </row>
    <row r="1503" spans="1:8" hidden="1" x14ac:dyDescent="0.25">
      <c r="A1503" s="19">
        <v>41218.784479166665</v>
      </c>
      <c r="B1503" s="32">
        <v>74.38</v>
      </c>
      <c r="C1503" s="32">
        <v>77.08</v>
      </c>
      <c r="D1503" s="32"/>
      <c r="E1503" s="12">
        <f t="shared" si="256"/>
        <v>8.099120370367018</v>
      </c>
      <c r="F1503" s="2">
        <f t="shared" si="257"/>
        <v>-75.820591233435266</v>
      </c>
      <c r="G1503" s="2">
        <f t="shared" si="258"/>
        <v>-78.572884811416927</v>
      </c>
    </row>
    <row r="1504" spans="1:8" hidden="1" x14ac:dyDescent="0.25">
      <c r="A1504" s="19">
        <v>41218.79142361111</v>
      </c>
      <c r="B1504" s="32">
        <v>74.63</v>
      </c>
      <c r="C1504" s="32">
        <v>77.34</v>
      </c>
      <c r="D1504" s="32"/>
      <c r="E1504" s="12">
        <f t="shared" si="256"/>
        <v>8.1060648148122709</v>
      </c>
      <c r="F1504" s="2">
        <f t="shared" si="257"/>
        <v>-76.075433231396531</v>
      </c>
      <c r="G1504" s="2">
        <f t="shared" si="258"/>
        <v>-78.837920489296636</v>
      </c>
    </row>
    <row r="1505" spans="1:8" hidden="1" x14ac:dyDescent="0.25">
      <c r="A1505" s="19">
        <v>41218.798368055555</v>
      </c>
      <c r="B1505" s="32">
        <v>74.86</v>
      </c>
      <c r="C1505" s="32">
        <v>77.569999999999993</v>
      </c>
      <c r="D1505" s="32"/>
      <c r="E1505" s="12">
        <f t="shared" si="256"/>
        <v>8.1130092592575238</v>
      </c>
      <c r="F1505" s="2">
        <f t="shared" si="257"/>
        <v>-76.309887869520892</v>
      </c>
      <c r="G1505" s="2">
        <f t="shared" si="258"/>
        <v>-79.072375127420997</v>
      </c>
    </row>
    <row r="1506" spans="1:8" hidden="1" x14ac:dyDescent="0.25">
      <c r="A1506" s="19">
        <v>41218.805312500001</v>
      </c>
      <c r="B1506" s="32">
        <v>75.099999999999994</v>
      </c>
      <c r="C1506" s="32">
        <v>77.83</v>
      </c>
      <c r="D1506" s="32"/>
      <c r="E1506" s="12">
        <f t="shared" si="256"/>
        <v>8.1199537037027767</v>
      </c>
      <c r="F1506" s="2">
        <f t="shared" si="257"/>
        <v>-76.554536187563713</v>
      </c>
      <c r="G1506" s="2">
        <f t="shared" si="258"/>
        <v>-79.337410805300706</v>
      </c>
    </row>
    <row r="1507" spans="1:8" x14ac:dyDescent="0.25">
      <c r="A1507" s="19">
        <v>41218.812256944446</v>
      </c>
      <c r="B1507" s="32">
        <v>75.37</v>
      </c>
      <c r="C1507" s="32">
        <v>78.09</v>
      </c>
      <c r="D1507" s="32"/>
      <c r="E1507" s="12">
        <f t="shared" si="256"/>
        <v>8.1268981481480296</v>
      </c>
      <c r="F1507" s="2">
        <f t="shared" si="257"/>
        <v>-76.82976554536188</v>
      </c>
      <c r="G1507" s="2">
        <f t="shared" si="258"/>
        <v>-79.602446483180429</v>
      </c>
      <c r="H1507" s="29">
        <f t="shared" ref="H1507" si="265">A1507</f>
        <v>41218.812256944446</v>
      </c>
    </row>
    <row r="1508" spans="1:8" hidden="1" x14ac:dyDescent="0.25">
      <c r="A1508" s="19">
        <v>41218.819201388884</v>
      </c>
      <c r="B1508" s="32">
        <v>75.62</v>
      </c>
      <c r="C1508" s="32">
        <v>78.33</v>
      </c>
      <c r="D1508" s="32"/>
      <c r="E1508" s="12">
        <f t="shared" si="256"/>
        <v>8.1338425925860065</v>
      </c>
      <c r="F1508" s="2">
        <f t="shared" si="257"/>
        <v>-77.084607543323145</v>
      </c>
      <c r="G1508" s="2">
        <f t="shared" si="258"/>
        <v>-79.847094801223236</v>
      </c>
    </row>
    <row r="1509" spans="1:8" hidden="1" x14ac:dyDescent="0.25">
      <c r="A1509" s="19">
        <v>41218.826145833329</v>
      </c>
      <c r="B1509" s="32">
        <v>75.86</v>
      </c>
      <c r="C1509" s="32">
        <v>78.59</v>
      </c>
      <c r="D1509" s="32"/>
      <c r="E1509" s="12">
        <f t="shared" si="256"/>
        <v>8.1407870370312594</v>
      </c>
      <c r="F1509" s="2">
        <f t="shared" si="257"/>
        <v>-77.329255861365951</v>
      </c>
      <c r="G1509" s="2">
        <f t="shared" si="258"/>
        <v>-80.112130479102959</v>
      </c>
    </row>
    <row r="1510" spans="1:8" hidden="1" x14ac:dyDescent="0.25">
      <c r="A1510" s="19">
        <v>41218.833090277774</v>
      </c>
      <c r="B1510" s="32">
        <v>76.09</v>
      </c>
      <c r="C1510" s="32">
        <v>78.81</v>
      </c>
      <c r="D1510" s="32"/>
      <c r="E1510" s="12">
        <f t="shared" si="256"/>
        <v>8.1477314814765123</v>
      </c>
      <c r="F1510" s="2">
        <f t="shared" si="257"/>
        <v>-77.563710499490327</v>
      </c>
      <c r="G1510" s="2">
        <f t="shared" si="258"/>
        <v>-80.336391437308876</v>
      </c>
    </row>
    <row r="1511" spans="1:8" hidden="1" x14ac:dyDescent="0.25">
      <c r="A1511" s="19">
        <v>41218.84003472222</v>
      </c>
      <c r="B1511" s="32">
        <v>76.239999999999995</v>
      </c>
      <c r="C1511" s="32">
        <v>78.98</v>
      </c>
      <c r="D1511" s="32"/>
      <c r="E1511" s="12">
        <f t="shared" si="256"/>
        <v>8.1546759259217652</v>
      </c>
      <c r="F1511" s="2">
        <f t="shared" si="257"/>
        <v>-77.716615698267077</v>
      </c>
      <c r="G1511" s="2">
        <f t="shared" si="258"/>
        <v>-80.509683995922529</v>
      </c>
    </row>
    <row r="1512" spans="1:8" hidden="1" x14ac:dyDescent="0.25">
      <c r="A1512" s="19">
        <v>41218.846979166665</v>
      </c>
      <c r="B1512" s="32">
        <v>76.52</v>
      </c>
      <c r="C1512" s="32">
        <v>79.239999999999995</v>
      </c>
      <c r="D1512" s="32"/>
      <c r="E1512" s="12">
        <f t="shared" si="256"/>
        <v>8.161620370367018</v>
      </c>
      <c r="F1512" s="2">
        <f t="shared" si="257"/>
        <v>-78.002038735983689</v>
      </c>
      <c r="G1512" s="2">
        <f t="shared" si="258"/>
        <v>-80.774719673802238</v>
      </c>
    </row>
    <row r="1513" spans="1:8" x14ac:dyDescent="0.25">
      <c r="A1513" s="19">
        <v>41218.85392361111</v>
      </c>
      <c r="B1513" s="32">
        <v>76.790000000000006</v>
      </c>
      <c r="C1513" s="32">
        <v>79.5</v>
      </c>
      <c r="D1513" s="32"/>
      <c r="E1513" s="12">
        <f t="shared" si="256"/>
        <v>8.1685648148122709</v>
      </c>
      <c r="F1513" s="2">
        <f t="shared" si="257"/>
        <v>-78.277268093781856</v>
      </c>
      <c r="G1513" s="2">
        <f t="shared" si="258"/>
        <v>-81.039755351681961</v>
      </c>
      <c r="H1513" s="29">
        <f t="shared" ref="H1513" si="266">A1513</f>
        <v>41218.85392361111</v>
      </c>
    </row>
    <row r="1514" spans="1:8" hidden="1" x14ac:dyDescent="0.25">
      <c r="A1514" s="19">
        <v>41218.860868055555</v>
      </c>
      <c r="B1514" s="32">
        <v>77.040000000000006</v>
      </c>
      <c r="C1514" s="32">
        <v>79.760000000000005</v>
      </c>
      <c r="D1514" s="32"/>
      <c r="E1514" s="12">
        <f t="shared" si="256"/>
        <v>8.1755092592575238</v>
      </c>
      <c r="F1514" s="2">
        <f t="shared" si="257"/>
        <v>-78.532110091743121</v>
      </c>
      <c r="G1514" s="2">
        <f t="shared" si="258"/>
        <v>-81.304791029561684</v>
      </c>
    </row>
    <row r="1515" spans="1:8" hidden="1" x14ac:dyDescent="0.25">
      <c r="A1515" s="19">
        <v>41218.867812500001</v>
      </c>
      <c r="B1515" s="32">
        <v>77.27</v>
      </c>
      <c r="C1515" s="32">
        <v>79.989999999999995</v>
      </c>
      <c r="D1515" s="32"/>
      <c r="E1515" s="12">
        <f t="shared" si="256"/>
        <v>8.1824537037027767</v>
      </c>
      <c r="F1515" s="2">
        <f t="shared" si="257"/>
        <v>-78.766564729867483</v>
      </c>
      <c r="G1515" s="2">
        <f t="shared" si="258"/>
        <v>-81.539245667686032</v>
      </c>
    </row>
    <row r="1516" spans="1:8" hidden="1" x14ac:dyDescent="0.25">
      <c r="A1516" s="19">
        <v>41218.874756944446</v>
      </c>
      <c r="B1516" s="32">
        <v>77.5</v>
      </c>
      <c r="C1516" s="32">
        <v>80.22</v>
      </c>
      <c r="D1516" s="32"/>
      <c r="E1516" s="12">
        <f t="shared" si="256"/>
        <v>8.1893981481480296</v>
      </c>
      <c r="F1516" s="2">
        <f t="shared" si="257"/>
        <v>-79.001019367991844</v>
      </c>
      <c r="G1516" s="2">
        <f t="shared" si="258"/>
        <v>-81.773700305810394</v>
      </c>
    </row>
    <row r="1517" spans="1:8" hidden="1" x14ac:dyDescent="0.25">
      <c r="A1517" s="19">
        <v>41218.881701388884</v>
      </c>
      <c r="B1517" s="32">
        <v>77.73</v>
      </c>
      <c r="C1517" s="32">
        <v>80.47</v>
      </c>
      <c r="D1517" s="32"/>
      <c r="E1517" s="12">
        <f t="shared" si="256"/>
        <v>8.1963425925860065</v>
      </c>
      <c r="F1517" s="2">
        <f t="shared" si="257"/>
        <v>-79.23547400611622</v>
      </c>
      <c r="G1517" s="2">
        <f t="shared" si="258"/>
        <v>-82.028542303771658</v>
      </c>
    </row>
    <row r="1518" spans="1:8" hidden="1" x14ac:dyDescent="0.25">
      <c r="A1518" s="19">
        <v>41218.888645833329</v>
      </c>
      <c r="B1518" s="32">
        <v>77.989999999999995</v>
      </c>
      <c r="C1518" s="32">
        <v>80.7</v>
      </c>
      <c r="D1518" s="32"/>
      <c r="E1518" s="12">
        <f t="shared" si="256"/>
        <v>8.2032870370312594</v>
      </c>
      <c r="F1518" s="2">
        <f t="shared" si="257"/>
        <v>-79.500509683995915</v>
      </c>
      <c r="G1518" s="2">
        <f t="shared" si="258"/>
        <v>-82.262996941896034</v>
      </c>
    </row>
    <row r="1519" spans="1:8" x14ac:dyDescent="0.25">
      <c r="A1519" s="19">
        <v>41218.895590277774</v>
      </c>
      <c r="B1519" s="32">
        <v>78.23</v>
      </c>
      <c r="C1519" s="32">
        <v>80.959999999999994</v>
      </c>
      <c r="D1519" s="32"/>
      <c r="E1519" s="12">
        <f t="shared" si="256"/>
        <v>8.2102314814765123</v>
      </c>
      <c r="F1519" s="2">
        <f t="shared" si="257"/>
        <v>-79.745158002038735</v>
      </c>
      <c r="G1519" s="2">
        <f t="shared" si="258"/>
        <v>-82.528032619775729</v>
      </c>
      <c r="H1519" s="29">
        <f t="shared" ref="H1519" si="267">A1519</f>
        <v>41218.895590277774</v>
      </c>
    </row>
    <row r="1520" spans="1:8" hidden="1" x14ac:dyDescent="0.25">
      <c r="A1520" s="19">
        <v>41218.90253472222</v>
      </c>
      <c r="B1520" s="32">
        <v>78.44</v>
      </c>
      <c r="C1520" s="32">
        <v>81.19</v>
      </c>
      <c r="D1520" s="32"/>
      <c r="E1520" s="12">
        <f t="shared" si="256"/>
        <v>8.2171759259217652</v>
      </c>
      <c r="F1520" s="2">
        <f t="shared" si="257"/>
        <v>-79.959225280326194</v>
      </c>
      <c r="G1520" s="2">
        <f t="shared" si="258"/>
        <v>-82.762487257900105</v>
      </c>
    </row>
    <row r="1521" spans="1:8" hidden="1" x14ac:dyDescent="0.25">
      <c r="A1521" s="19">
        <v>41218.909479166665</v>
      </c>
      <c r="B1521" s="32">
        <v>78.680000000000007</v>
      </c>
      <c r="C1521" s="32">
        <v>81.41</v>
      </c>
      <c r="D1521" s="32"/>
      <c r="E1521" s="12">
        <f t="shared" si="256"/>
        <v>8.224120370367018</v>
      </c>
      <c r="F1521" s="2">
        <f t="shared" si="257"/>
        <v>-80.203873598369015</v>
      </c>
      <c r="G1521" s="2">
        <f t="shared" si="258"/>
        <v>-82.986748216106008</v>
      </c>
    </row>
    <row r="1522" spans="1:8" hidden="1" x14ac:dyDescent="0.25">
      <c r="A1522" s="19">
        <v>41218.91642361111</v>
      </c>
      <c r="B1522" s="32">
        <v>78.91</v>
      </c>
      <c r="C1522" s="32">
        <v>81.64</v>
      </c>
      <c r="D1522" s="32"/>
      <c r="E1522" s="12">
        <f t="shared" si="256"/>
        <v>8.2310648148122709</v>
      </c>
      <c r="F1522" s="2">
        <f t="shared" si="257"/>
        <v>-80.438328236493376</v>
      </c>
      <c r="G1522" s="2">
        <f t="shared" si="258"/>
        <v>-83.221202854230384</v>
      </c>
    </row>
    <row r="1523" spans="1:8" hidden="1" x14ac:dyDescent="0.25">
      <c r="A1523" s="19">
        <v>41218.923368055555</v>
      </c>
      <c r="B1523" s="32">
        <v>79.16</v>
      </c>
      <c r="C1523" s="32">
        <v>81.900000000000006</v>
      </c>
      <c r="D1523" s="32"/>
      <c r="E1523" s="12">
        <f t="shared" si="256"/>
        <v>8.2380092592575238</v>
      </c>
      <c r="F1523" s="2">
        <f t="shared" si="257"/>
        <v>-80.693170234454641</v>
      </c>
      <c r="G1523" s="2">
        <f t="shared" si="258"/>
        <v>-83.486238532110093</v>
      </c>
    </row>
    <row r="1524" spans="1:8" hidden="1" x14ac:dyDescent="0.25">
      <c r="A1524" s="19">
        <v>41218.930312500001</v>
      </c>
      <c r="B1524" s="32">
        <v>79.41</v>
      </c>
      <c r="C1524" s="32">
        <v>82.15</v>
      </c>
      <c r="D1524" s="32"/>
      <c r="E1524" s="12">
        <f t="shared" si="256"/>
        <v>8.2449537037027767</v>
      </c>
      <c r="F1524" s="2">
        <f t="shared" si="257"/>
        <v>-80.948012232415905</v>
      </c>
      <c r="G1524" s="2">
        <f t="shared" si="258"/>
        <v>-83.741080530071358</v>
      </c>
    </row>
    <row r="1525" spans="1:8" x14ac:dyDescent="0.25">
      <c r="A1525" s="19">
        <v>41218.937256944446</v>
      </c>
      <c r="B1525" s="32">
        <v>79.63</v>
      </c>
      <c r="C1525" s="32">
        <v>82.37</v>
      </c>
      <c r="D1525" s="32"/>
      <c r="E1525" s="12">
        <f t="shared" si="256"/>
        <v>8.2518981481480296</v>
      </c>
      <c r="F1525" s="2">
        <f t="shared" si="257"/>
        <v>-81.172273190621809</v>
      </c>
      <c r="G1525" s="2">
        <f t="shared" si="258"/>
        <v>-83.965341488277275</v>
      </c>
      <c r="H1525" s="29">
        <f t="shared" ref="H1525" si="268">A1525</f>
        <v>41218.937256944446</v>
      </c>
    </row>
    <row r="1526" spans="1:8" hidden="1" x14ac:dyDescent="0.25">
      <c r="A1526" s="19">
        <v>41218.944201388884</v>
      </c>
      <c r="B1526" s="32">
        <v>79.87</v>
      </c>
      <c r="C1526" s="32">
        <v>82.6</v>
      </c>
      <c r="D1526" s="32"/>
      <c r="E1526" s="12">
        <f t="shared" si="256"/>
        <v>8.2588425925860065</v>
      </c>
      <c r="F1526" s="2">
        <f t="shared" si="257"/>
        <v>-81.416921508664629</v>
      </c>
      <c r="G1526" s="2">
        <f t="shared" si="258"/>
        <v>-84.199796126401623</v>
      </c>
    </row>
    <row r="1527" spans="1:8" hidden="1" x14ac:dyDescent="0.25">
      <c r="A1527" s="19">
        <v>41218.951145833329</v>
      </c>
      <c r="B1527" s="32">
        <v>80.12</v>
      </c>
      <c r="C1527" s="32">
        <v>82.85</v>
      </c>
      <c r="D1527" s="32"/>
      <c r="E1527" s="12">
        <f t="shared" si="256"/>
        <v>8.2657870370312594</v>
      </c>
      <c r="F1527" s="2">
        <f t="shared" si="257"/>
        <v>-81.671763506625894</v>
      </c>
      <c r="G1527" s="2">
        <f t="shared" si="258"/>
        <v>-84.454638124362887</v>
      </c>
    </row>
    <row r="1528" spans="1:8" hidden="1" x14ac:dyDescent="0.25">
      <c r="A1528" s="19">
        <v>41218.958090277774</v>
      </c>
      <c r="B1528" s="32">
        <v>80.349999999999994</v>
      </c>
      <c r="C1528" s="32">
        <v>83.09</v>
      </c>
      <c r="D1528" s="32"/>
      <c r="E1528" s="12">
        <f t="shared" si="256"/>
        <v>8.2727314814765123</v>
      </c>
      <c r="F1528" s="2">
        <f t="shared" si="257"/>
        <v>-81.906218144750255</v>
      </c>
      <c r="G1528" s="2">
        <f t="shared" si="258"/>
        <v>-84.699286442405707</v>
      </c>
    </row>
    <row r="1529" spans="1:8" hidden="1" x14ac:dyDescent="0.25">
      <c r="A1529" s="19">
        <v>41218.96503472222</v>
      </c>
      <c r="B1529" s="32">
        <v>80.61</v>
      </c>
      <c r="C1529" s="32">
        <v>83.35</v>
      </c>
      <c r="D1529" s="32"/>
      <c r="E1529" s="12">
        <f t="shared" si="256"/>
        <v>8.2796759259217652</v>
      </c>
      <c r="F1529" s="2">
        <f t="shared" si="257"/>
        <v>-82.171253822629964</v>
      </c>
      <c r="G1529" s="2">
        <f t="shared" si="258"/>
        <v>-84.964322120285416</v>
      </c>
    </row>
    <row r="1530" spans="1:8" hidden="1" x14ac:dyDescent="0.25">
      <c r="A1530" s="19">
        <v>41218.971979166665</v>
      </c>
      <c r="B1530" s="32">
        <v>80.849999999999994</v>
      </c>
      <c r="C1530" s="32">
        <v>83.58</v>
      </c>
      <c r="D1530" s="32"/>
      <c r="E1530" s="12">
        <f t="shared" si="256"/>
        <v>8.286620370367018</v>
      </c>
      <c r="F1530" s="2">
        <f t="shared" si="257"/>
        <v>-82.415902140672785</v>
      </c>
      <c r="G1530" s="2">
        <f t="shared" si="258"/>
        <v>-85.198776758409792</v>
      </c>
    </row>
    <row r="1531" spans="1:8" x14ac:dyDescent="0.25">
      <c r="A1531" s="19">
        <v>41218.97892361111</v>
      </c>
      <c r="B1531" s="32">
        <v>81.069999999999993</v>
      </c>
      <c r="C1531" s="32">
        <v>83.82</v>
      </c>
      <c r="D1531" s="32"/>
      <c r="E1531" s="12">
        <f t="shared" si="256"/>
        <v>8.2935648148122709</v>
      </c>
      <c r="F1531" s="2">
        <f t="shared" si="257"/>
        <v>-82.640163098878688</v>
      </c>
      <c r="G1531" s="2">
        <f t="shared" si="258"/>
        <v>-85.443425076452598</v>
      </c>
      <c r="H1531" s="29">
        <f t="shared" ref="H1531" si="269">A1531</f>
        <v>41218.97892361111</v>
      </c>
    </row>
    <row r="1532" spans="1:8" hidden="1" x14ac:dyDescent="0.25">
      <c r="A1532" s="19">
        <v>41218.985868055555</v>
      </c>
      <c r="B1532" s="32">
        <v>81.3</v>
      </c>
      <c r="C1532" s="32">
        <v>84.05</v>
      </c>
      <c r="D1532" s="32"/>
      <c r="E1532" s="12">
        <f t="shared" si="256"/>
        <v>8.3005092592575238</v>
      </c>
      <c r="F1532" s="2">
        <f t="shared" si="257"/>
        <v>-82.874617737003064</v>
      </c>
      <c r="G1532" s="2">
        <f t="shared" si="258"/>
        <v>-85.67787971457696</v>
      </c>
    </row>
    <row r="1533" spans="1:8" hidden="1" x14ac:dyDescent="0.25">
      <c r="A1533" s="19">
        <v>41218.992812500001</v>
      </c>
      <c r="B1533" s="32">
        <v>81.55</v>
      </c>
      <c r="C1533" s="32">
        <v>84.31</v>
      </c>
      <c r="D1533" s="32"/>
      <c r="E1533" s="12">
        <f t="shared" si="256"/>
        <v>8.3074537037027767</v>
      </c>
      <c r="F1533" s="2">
        <f t="shared" si="257"/>
        <v>-83.129459734964314</v>
      </c>
      <c r="G1533" s="2">
        <f t="shared" si="258"/>
        <v>-85.942915392456683</v>
      </c>
    </row>
    <row r="1534" spans="1:8" hidden="1" x14ac:dyDescent="0.25">
      <c r="A1534" s="19">
        <v>41218.999756944446</v>
      </c>
      <c r="B1534" s="32">
        <v>81.8</v>
      </c>
      <c r="C1534" s="32">
        <v>84.57</v>
      </c>
      <c r="D1534" s="32"/>
      <c r="E1534" s="12">
        <f t="shared" si="256"/>
        <v>8.3143981481480296</v>
      </c>
      <c r="F1534" s="2">
        <f t="shared" si="257"/>
        <v>-83.384301732925579</v>
      </c>
      <c r="G1534" s="2">
        <f t="shared" si="258"/>
        <v>-86.207951070336392</v>
      </c>
    </row>
    <row r="1535" spans="1:8" hidden="1" x14ac:dyDescent="0.25">
      <c r="A1535" s="19">
        <v>41219.006701388884</v>
      </c>
      <c r="B1535" s="32">
        <v>82.06</v>
      </c>
      <c r="C1535" s="32">
        <v>84.81</v>
      </c>
      <c r="D1535" s="32"/>
      <c r="E1535" s="12">
        <f t="shared" ref="E1535:E1598" si="270">A1535-$I$2</f>
        <v>8.3213425925860065</v>
      </c>
      <c r="F1535" s="2">
        <f t="shared" ref="F1535:F1598" si="271">B1535/-0.981</f>
        <v>-83.649337410805302</v>
      </c>
      <c r="G1535" s="2">
        <f t="shared" ref="G1535:G1598" si="272">C1535/-0.981</f>
        <v>-86.452599388379213</v>
      </c>
    </row>
    <row r="1536" spans="1:8" hidden="1" x14ac:dyDescent="0.25">
      <c r="A1536" s="19">
        <v>41219.013645833329</v>
      </c>
      <c r="B1536" s="32">
        <v>82.28</v>
      </c>
      <c r="C1536" s="32">
        <v>85.05</v>
      </c>
      <c r="D1536" s="32"/>
      <c r="E1536" s="12">
        <f t="shared" si="270"/>
        <v>8.3282870370312594</v>
      </c>
      <c r="F1536" s="2">
        <f t="shared" si="271"/>
        <v>-83.873598369011219</v>
      </c>
      <c r="G1536" s="2">
        <f t="shared" si="272"/>
        <v>-86.697247706422019</v>
      </c>
    </row>
    <row r="1537" spans="1:8" x14ac:dyDescent="0.25">
      <c r="A1537" s="19">
        <v>41219.020590277774</v>
      </c>
      <c r="B1537" s="32">
        <v>82.52</v>
      </c>
      <c r="C1537" s="32">
        <v>85.26</v>
      </c>
      <c r="D1537" s="32"/>
      <c r="E1537" s="12">
        <f t="shared" si="270"/>
        <v>8.3352314814765123</v>
      </c>
      <c r="F1537" s="2">
        <f t="shared" si="271"/>
        <v>-84.118246687054025</v>
      </c>
      <c r="G1537" s="2">
        <f t="shared" si="272"/>
        <v>-86.911314984709492</v>
      </c>
      <c r="H1537" s="29">
        <f t="shared" ref="H1537" si="273">A1537</f>
        <v>41219.020590277774</v>
      </c>
    </row>
    <row r="1538" spans="1:8" hidden="1" x14ac:dyDescent="0.25">
      <c r="A1538" s="19">
        <v>41219.02753472222</v>
      </c>
      <c r="B1538" s="32">
        <v>82.71</v>
      </c>
      <c r="C1538" s="32">
        <v>85.52</v>
      </c>
      <c r="D1538" s="32"/>
      <c r="E1538" s="12">
        <f t="shared" si="270"/>
        <v>8.3421759259217652</v>
      </c>
      <c r="F1538" s="2">
        <f t="shared" si="271"/>
        <v>-84.311926605504581</v>
      </c>
      <c r="G1538" s="2">
        <f t="shared" si="272"/>
        <v>-87.176350662589186</v>
      </c>
    </row>
    <row r="1539" spans="1:8" hidden="1" x14ac:dyDescent="0.25">
      <c r="A1539" s="19">
        <v>41219.034479166665</v>
      </c>
      <c r="B1539" s="32">
        <v>83.01</v>
      </c>
      <c r="C1539" s="32">
        <v>85.8</v>
      </c>
      <c r="D1539" s="32"/>
      <c r="E1539" s="12">
        <f t="shared" si="270"/>
        <v>8.349120370367018</v>
      </c>
      <c r="F1539" s="2">
        <f t="shared" si="271"/>
        <v>-84.61773700305811</v>
      </c>
      <c r="G1539" s="2">
        <f t="shared" si="272"/>
        <v>-87.461773700305812</v>
      </c>
    </row>
    <row r="1540" spans="1:8" hidden="1" x14ac:dyDescent="0.25">
      <c r="A1540" s="19">
        <v>41219.04142361111</v>
      </c>
      <c r="B1540" s="32">
        <v>83.24</v>
      </c>
      <c r="C1540" s="32">
        <v>86.03</v>
      </c>
      <c r="D1540" s="32"/>
      <c r="E1540" s="12">
        <f t="shared" si="270"/>
        <v>8.3560648148122709</v>
      </c>
      <c r="F1540" s="2">
        <f t="shared" si="271"/>
        <v>-84.852191641182458</v>
      </c>
      <c r="G1540" s="2">
        <f t="shared" si="272"/>
        <v>-87.696228338430174</v>
      </c>
    </row>
    <row r="1541" spans="1:8" hidden="1" x14ac:dyDescent="0.25">
      <c r="A1541" s="19">
        <v>41219.048368055555</v>
      </c>
      <c r="B1541" s="32">
        <v>83.51</v>
      </c>
      <c r="C1541" s="32">
        <v>86.28</v>
      </c>
      <c r="D1541" s="32"/>
      <c r="E1541" s="12">
        <f t="shared" si="270"/>
        <v>8.3630092592575238</v>
      </c>
      <c r="F1541" s="2">
        <f t="shared" si="271"/>
        <v>-85.127420998980639</v>
      </c>
      <c r="G1541" s="2">
        <f t="shared" si="272"/>
        <v>-87.951070336391439</v>
      </c>
    </row>
    <row r="1542" spans="1:8" hidden="1" x14ac:dyDescent="0.25">
      <c r="A1542" s="19">
        <v>41219.055312500001</v>
      </c>
      <c r="B1542" s="32">
        <v>79.739999999999995</v>
      </c>
      <c r="C1542" s="32">
        <v>86.67</v>
      </c>
      <c r="D1542" s="32"/>
      <c r="E1542" s="12">
        <f t="shared" si="270"/>
        <v>8.3699537037027767</v>
      </c>
      <c r="F1542" s="2">
        <f t="shared" si="271"/>
        <v>-81.284403669724767</v>
      </c>
      <c r="G1542" s="2">
        <f t="shared" si="272"/>
        <v>-88.348623853211009</v>
      </c>
    </row>
    <row r="1543" spans="1:8" x14ac:dyDescent="0.25">
      <c r="A1543" s="19">
        <v>41219.062256944446</v>
      </c>
      <c r="B1543" s="32">
        <v>84.03</v>
      </c>
      <c r="C1543" s="32">
        <v>86.81</v>
      </c>
      <c r="D1543" s="32"/>
      <c r="E1543" s="12">
        <f t="shared" si="270"/>
        <v>8.3768981481480296</v>
      </c>
      <c r="F1543" s="2">
        <f t="shared" si="271"/>
        <v>-85.657492354740057</v>
      </c>
      <c r="G1543" s="2">
        <f t="shared" si="272"/>
        <v>-88.491335372069315</v>
      </c>
      <c r="H1543" s="29">
        <f t="shared" ref="H1543" si="274">A1543</f>
        <v>41219.062256944446</v>
      </c>
    </row>
    <row r="1544" spans="1:8" hidden="1" x14ac:dyDescent="0.25">
      <c r="A1544" s="19">
        <v>41219.069201388884</v>
      </c>
      <c r="B1544" s="32">
        <v>84.29</v>
      </c>
      <c r="C1544" s="32">
        <v>87.06</v>
      </c>
      <c r="D1544" s="32"/>
      <c r="E1544" s="12">
        <f t="shared" si="270"/>
        <v>8.3838425925860065</v>
      </c>
      <c r="F1544" s="2">
        <f t="shared" si="271"/>
        <v>-85.92252803261978</v>
      </c>
      <c r="G1544" s="2">
        <f t="shared" si="272"/>
        <v>-88.74617737003058</v>
      </c>
    </row>
    <row r="1545" spans="1:8" hidden="1" x14ac:dyDescent="0.25">
      <c r="A1545" s="19">
        <v>41219.076145833329</v>
      </c>
      <c r="B1545" s="32">
        <v>84.53</v>
      </c>
      <c r="C1545" s="32">
        <v>87.32</v>
      </c>
      <c r="D1545" s="32"/>
      <c r="E1545" s="12">
        <f t="shared" si="270"/>
        <v>8.3907870370312594</v>
      </c>
      <c r="F1545" s="2">
        <f t="shared" si="271"/>
        <v>-86.167176350662587</v>
      </c>
      <c r="G1545" s="2">
        <f t="shared" si="272"/>
        <v>-89.011213047910289</v>
      </c>
    </row>
    <row r="1546" spans="1:8" hidden="1" x14ac:dyDescent="0.25">
      <c r="A1546" s="19">
        <v>41219.083090277774</v>
      </c>
      <c r="B1546" s="32">
        <v>84.79</v>
      </c>
      <c r="C1546" s="32">
        <v>87.58</v>
      </c>
      <c r="D1546" s="32"/>
      <c r="E1546" s="12">
        <f t="shared" si="270"/>
        <v>8.3977314814765123</v>
      </c>
      <c r="F1546" s="2">
        <f t="shared" si="271"/>
        <v>-86.43221202854231</v>
      </c>
      <c r="G1546" s="2">
        <f t="shared" si="272"/>
        <v>-89.276248725790012</v>
      </c>
    </row>
    <row r="1547" spans="1:8" hidden="1" x14ac:dyDescent="0.25">
      <c r="A1547" s="19">
        <v>41219.09003472222</v>
      </c>
      <c r="B1547" s="32">
        <v>85.05</v>
      </c>
      <c r="C1547" s="32">
        <v>87.85</v>
      </c>
      <c r="D1547" s="32"/>
      <c r="E1547" s="12">
        <f t="shared" si="270"/>
        <v>8.4046759259217652</v>
      </c>
      <c r="F1547" s="2">
        <f t="shared" si="271"/>
        <v>-86.697247706422019</v>
      </c>
      <c r="G1547" s="2">
        <f t="shared" si="272"/>
        <v>-89.551478083588165</v>
      </c>
    </row>
    <row r="1548" spans="1:8" hidden="1" x14ac:dyDescent="0.25">
      <c r="A1548" s="19">
        <v>41219.096979166665</v>
      </c>
      <c r="B1548" s="32">
        <v>85.3</v>
      </c>
      <c r="C1548" s="32">
        <v>88.11</v>
      </c>
      <c r="D1548" s="32"/>
      <c r="E1548" s="12">
        <f t="shared" si="270"/>
        <v>8.411620370367018</v>
      </c>
      <c r="F1548" s="2">
        <f t="shared" si="271"/>
        <v>-86.952089704383283</v>
      </c>
      <c r="G1548" s="2">
        <f t="shared" si="272"/>
        <v>-89.816513761467888</v>
      </c>
    </row>
    <row r="1549" spans="1:8" x14ac:dyDescent="0.25">
      <c r="A1549" s="19">
        <v>41219.10392361111</v>
      </c>
      <c r="B1549" s="32">
        <v>85.56</v>
      </c>
      <c r="C1549" s="32">
        <v>88.38</v>
      </c>
      <c r="D1549" s="32"/>
      <c r="E1549" s="12">
        <f t="shared" si="270"/>
        <v>8.4185648148122709</v>
      </c>
      <c r="F1549" s="2">
        <f t="shared" si="271"/>
        <v>-87.217125382263006</v>
      </c>
      <c r="G1549" s="2">
        <f t="shared" si="272"/>
        <v>-90.091743119266056</v>
      </c>
      <c r="H1549" s="29">
        <f t="shared" ref="H1549" si="275">A1549</f>
        <v>41219.10392361111</v>
      </c>
    </row>
    <row r="1550" spans="1:8" hidden="1" x14ac:dyDescent="0.25">
      <c r="A1550" s="19">
        <v>41219.110868055555</v>
      </c>
      <c r="B1550" s="32">
        <v>85.82</v>
      </c>
      <c r="C1550" s="32">
        <v>88.62</v>
      </c>
      <c r="D1550" s="32"/>
      <c r="E1550" s="12">
        <f t="shared" si="270"/>
        <v>8.4255092592575238</v>
      </c>
      <c r="F1550" s="2">
        <f t="shared" si="271"/>
        <v>-87.482161060142701</v>
      </c>
      <c r="G1550" s="2">
        <f t="shared" si="272"/>
        <v>-90.336391437308876</v>
      </c>
    </row>
    <row r="1551" spans="1:8" hidden="1" x14ac:dyDescent="0.25">
      <c r="A1551" s="19">
        <v>41219.117812500001</v>
      </c>
      <c r="B1551" s="32">
        <v>86.09</v>
      </c>
      <c r="C1551" s="32">
        <v>88.89</v>
      </c>
      <c r="D1551" s="32"/>
      <c r="E1551" s="12">
        <f t="shared" si="270"/>
        <v>8.4324537037027767</v>
      </c>
      <c r="F1551" s="2">
        <f t="shared" si="271"/>
        <v>-87.757390417940883</v>
      </c>
      <c r="G1551" s="2">
        <f t="shared" si="272"/>
        <v>-90.611620795107029</v>
      </c>
    </row>
    <row r="1552" spans="1:8" hidden="1" x14ac:dyDescent="0.25">
      <c r="A1552" s="19">
        <v>41219.124756944446</v>
      </c>
      <c r="B1552" s="32">
        <v>86.35</v>
      </c>
      <c r="C1552" s="32">
        <v>89.15</v>
      </c>
      <c r="D1552" s="32"/>
      <c r="E1552" s="12">
        <f t="shared" si="270"/>
        <v>8.4393981481480296</v>
      </c>
      <c r="F1552" s="2">
        <f t="shared" si="271"/>
        <v>-88.022426095820592</v>
      </c>
      <c r="G1552" s="2">
        <f t="shared" si="272"/>
        <v>-90.876656472986753</v>
      </c>
    </row>
    <row r="1553" spans="1:8" hidden="1" x14ac:dyDescent="0.25">
      <c r="A1553" s="19">
        <v>41219.131701388884</v>
      </c>
      <c r="B1553" s="32">
        <v>86.61</v>
      </c>
      <c r="C1553" s="32">
        <v>89.39</v>
      </c>
      <c r="D1553" s="32"/>
      <c r="E1553" s="12">
        <f t="shared" si="270"/>
        <v>8.4463425925860065</v>
      </c>
      <c r="F1553" s="2">
        <f t="shared" si="271"/>
        <v>-88.287461773700301</v>
      </c>
      <c r="G1553" s="2">
        <f t="shared" si="272"/>
        <v>-91.121304791029559</v>
      </c>
    </row>
    <row r="1554" spans="1:8" hidden="1" x14ac:dyDescent="0.25">
      <c r="A1554" s="19">
        <v>41219.138645833329</v>
      </c>
      <c r="B1554" s="32">
        <v>86.87</v>
      </c>
      <c r="C1554" s="32">
        <v>89.68</v>
      </c>
      <c r="D1554" s="32"/>
      <c r="E1554" s="12">
        <f t="shared" si="270"/>
        <v>8.4532870370312594</v>
      </c>
      <c r="F1554" s="2">
        <f t="shared" si="271"/>
        <v>-88.552497451580024</v>
      </c>
      <c r="G1554" s="2">
        <f t="shared" si="272"/>
        <v>-91.416921508664643</v>
      </c>
    </row>
    <row r="1555" spans="1:8" x14ac:dyDescent="0.25">
      <c r="A1555" s="19">
        <v>41219.145590277774</v>
      </c>
      <c r="B1555" s="32">
        <v>87.12</v>
      </c>
      <c r="C1555" s="32">
        <v>89.95</v>
      </c>
      <c r="D1555" s="32"/>
      <c r="E1555" s="12">
        <f t="shared" si="270"/>
        <v>8.4602314814765123</v>
      </c>
      <c r="F1555" s="2">
        <f t="shared" si="271"/>
        <v>-88.807339449541288</v>
      </c>
      <c r="G1555" s="2">
        <f t="shared" si="272"/>
        <v>-91.692150866462796</v>
      </c>
      <c r="H1555" s="29">
        <f t="shared" ref="H1555" si="276">A1555</f>
        <v>41219.145590277774</v>
      </c>
    </row>
    <row r="1556" spans="1:8" hidden="1" x14ac:dyDescent="0.25">
      <c r="A1556" s="19">
        <v>41219.15253472222</v>
      </c>
      <c r="B1556" s="32">
        <v>87.38</v>
      </c>
      <c r="C1556" s="32">
        <v>90.22</v>
      </c>
      <c r="D1556" s="32"/>
      <c r="E1556" s="12">
        <f t="shared" si="270"/>
        <v>8.4671759259217652</v>
      </c>
      <c r="F1556" s="2">
        <f t="shared" si="271"/>
        <v>-89.072375127420997</v>
      </c>
      <c r="G1556" s="2">
        <f t="shared" si="272"/>
        <v>-91.967380224260964</v>
      </c>
    </row>
    <row r="1557" spans="1:8" hidden="1" x14ac:dyDescent="0.25">
      <c r="A1557" s="19">
        <v>41219.159479166665</v>
      </c>
      <c r="B1557" s="32">
        <v>87.69</v>
      </c>
      <c r="C1557" s="32">
        <v>90.5</v>
      </c>
      <c r="D1557" s="32"/>
      <c r="E1557" s="12">
        <f t="shared" si="270"/>
        <v>8.474120370367018</v>
      </c>
      <c r="F1557" s="2">
        <f t="shared" si="271"/>
        <v>-89.388379204892971</v>
      </c>
      <c r="G1557" s="2">
        <f t="shared" si="272"/>
        <v>-92.252803261977576</v>
      </c>
    </row>
    <row r="1558" spans="1:8" hidden="1" x14ac:dyDescent="0.25">
      <c r="A1558" s="19">
        <v>41219.16642361111</v>
      </c>
      <c r="B1558" s="32">
        <v>87.92</v>
      </c>
      <c r="C1558" s="32">
        <v>90.75</v>
      </c>
      <c r="D1558" s="32"/>
      <c r="E1558" s="12">
        <f t="shared" si="270"/>
        <v>8.4810648148122709</v>
      </c>
      <c r="F1558" s="2">
        <f t="shared" si="271"/>
        <v>-89.622833843017332</v>
      </c>
      <c r="G1558" s="2">
        <f t="shared" si="272"/>
        <v>-92.50764525993884</v>
      </c>
    </row>
    <row r="1559" spans="1:8" hidden="1" x14ac:dyDescent="0.25">
      <c r="A1559" s="19">
        <v>41219.173368055555</v>
      </c>
      <c r="B1559" s="32">
        <v>88.19</v>
      </c>
      <c r="C1559" s="32">
        <v>91.01</v>
      </c>
      <c r="D1559" s="32"/>
      <c r="E1559" s="12">
        <f t="shared" si="270"/>
        <v>8.4880092592575238</v>
      </c>
      <c r="F1559" s="2">
        <f t="shared" si="271"/>
        <v>-89.8980632008155</v>
      </c>
      <c r="G1559" s="2">
        <f t="shared" si="272"/>
        <v>-92.772680937818564</v>
      </c>
    </row>
    <row r="1560" spans="1:8" hidden="1" x14ac:dyDescent="0.25">
      <c r="A1560" s="19">
        <v>41219.180312500001</v>
      </c>
      <c r="B1560" s="32">
        <v>88.45</v>
      </c>
      <c r="C1560" s="32">
        <v>91.27</v>
      </c>
      <c r="D1560" s="32"/>
      <c r="E1560" s="12">
        <f t="shared" si="270"/>
        <v>8.4949537037027767</v>
      </c>
      <c r="F1560" s="2">
        <f t="shared" si="271"/>
        <v>-90.163098878695209</v>
      </c>
      <c r="G1560" s="2">
        <f t="shared" si="272"/>
        <v>-93.037716615698258</v>
      </c>
    </row>
    <row r="1561" spans="1:8" x14ac:dyDescent="0.25">
      <c r="A1561" s="19">
        <v>41219.187256944446</v>
      </c>
      <c r="B1561" s="32">
        <v>88.71</v>
      </c>
      <c r="C1561" s="32">
        <v>91.54</v>
      </c>
      <c r="D1561" s="32"/>
      <c r="E1561" s="12">
        <f t="shared" si="270"/>
        <v>8.5018981481480296</v>
      </c>
      <c r="F1561" s="2">
        <f t="shared" si="271"/>
        <v>-90.428134556574918</v>
      </c>
      <c r="G1561" s="2">
        <f t="shared" si="272"/>
        <v>-93.31294597349644</v>
      </c>
      <c r="H1561" s="29">
        <f t="shared" ref="H1561" si="277">A1561</f>
        <v>41219.187256944446</v>
      </c>
    </row>
    <row r="1562" spans="1:8" hidden="1" x14ac:dyDescent="0.25">
      <c r="A1562" s="19">
        <v>41219.194201388884</v>
      </c>
      <c r="B1562" s="32">
        <v>88.98</v>
      </c>
      <c r="C1562" s="32">
        <v>91.81</v>
      </c>
      <c r="D1562" s="32"/>
      <c r="E1562" s="12">
        <f t="shared" si="270"/>
        <v>8.5088425925860065</v>
      </c>
      <c r="F1562" s="2">
        <f t="shared" si="271"/>
        <v>-90.703363914373099</v>
      </c>
      <c r="G1562" s="2">
        <f t="shared" si="272"/>
        <v>-93.588175331294607</v>
      </c>
    </row>
    <row r="1563" spans="1:8" hidden="1" x14ac:dyDescent="0.25">
      <c r="A1563" s="19">
        <v>41219.201145833329</v>
      </c>
      <c r="B1563" s="32">
        <v>89.21</v>
      </c>
      <c r="C1563" s="32">
        <v>92.07</v>
      </c>
      <c r="D1563" s="32"/>
      <c r="E1563" s="12">
        <f t="shared" si="270"/>
        <v>8.5157870370312594</v>
      </c>
      <c r="F1563" s="2">
        <f t="shared" si="271"/>
        <v>-90.937818552497447</v>
      </c>
      <c r="G1563" s="2">
        <f t="shared" si="272"/>
        <v>-93.853211009174302</v>
      </c>
    </row>
    <row r="1564" spans="1:8" hidden="1" x14ac:dyDescent="0.25">
      <c r="A1564" s="19">
        <v>41219.208090277774</v>
      </c>
      <c r="B1564" s="32">
        <v>89.51</v>
      </c>
      <c r="C1564" s="32">
        <v>92.35</v>
      </c>
      <c r="D1564" s="32"/>
      <c r="E1564" s="12">
        <f t="shared" si="270"/>
        <v>8.5227314814765123</v>
      </c>
      <c r="F1564" s="2">
        <f t="shared" si="271"/>
        <v>-91.243628950050976</v>
      </c>
      <c r="G1564" s="2">
        <f t="shared" si="272"/>
        <v>-94.138634046890928</v>
      </c>
    </row>
    <row r="1565" spans="1:8" hidden="1" x14ac:dyDescent="0.25">
      <c r="A1565" s="19">
        <v>41219.21503472222</v>
      </c>
      <c r="B1565" s="32">
        <v>89.77</v>
      </c>
      <c r="C1565" s="32">
        <v>92.58</v>
      </c>
      <c r="D1565" s="32"/>
      <c r="E1565" s="12">
        <f t="shared" si="270"/>
        <v>8.5296759259217652</v>
      </c>
      <c r="F1565" s="2">
        <f t="shared" si="271"/>
        <v>-91.508664627930685</v>
      </c>
      <c r="G1565" s="2">
        <f t="shared" si="272"/>
        <v>-94.37308868501529</v>
      </c>
    </row>
    <row r="1566" spans="1:8" hidden="1" x14ac:dyDescent="0.25">
      <c r="A1566" s="19">
        <v>41219.221979166665</v>
      </c>
      <c r="B1566" s="32">
        <v>90.02</v>
      </c>
      <c r="C1566" s="32">
        <v>92.88</v>
      </c>
      <c r="D1566" s="32"/>
      <c r="E1566" s="12">
        <f t="shared" si="270"/>
        <v>8.536620370367018</v>
      </c>
      <c r="F1566" s="2">
        <f t="shared" si="271"/>
        <v>-91.763506625891949</v>
      </c>
      <c r="G1566" s="2">
        <f t="shared" si="272"/>
        <v>-94.678899082568805</v>
      </c>
    </row>
    <row r="1567" spans="1:8" x14ac:dyDescent="0.25">
      <c r="A1567" s="19">
        <v>41219.22892361111</v>
      </c>
      <c r="B1567" s="32">
        <v>90.27</v>
      </c>
      <c r="C1567" s="32">
        <v>93.11</v>
      </c>
      <c r="D1567" s="32"/>
      <c r="E1567" s="12">
        <f t="shared" si="270"/>
        <v>8.5435648148122709</v>
      </c>
      <c r="F1567" s="2">
        <f t="shared" si="271"/>
        <v>-92.018348623853214</v>
      </c>
      <c r="G1567" s="2">
        <f t="shared" si="272"/>
        <v>-94.913353720693166</v>
      </c>
      <c r="H1567" s="29">
        <f t="shared" ref="H1567" si="278">A1567</f>
        <v>41219.22892361111</v>
      </c>
    </row>
    <row r="1568" spans="1:8" hidden="1" x14ac:dyDescent="0.25">
      <c r="A1568" s="19">
        <v>41219.235868055555</v>
      </c>
      <c r="B1568" s="32">
        <v>90.52</v>
      </c>
      <c r="C1568" s="32">
        <v>93.38</v>
      </c>
      <c r="D1568" s="32"/>
      <c r="E1568" s="12">
        <f t="shared" si="270"/>
        <v>8.5505092592575238</v>
      </c>
      <c r="F1568" s="2">
        <f t="shared" si="271"/>
        <v>-92.273190621814479</v>
      </c>
      <c r="G1568" s="2">
        <f t="shared" si="272"/>
        <v>-95.188583078491334</v>
      </c>
    </row>
    <row r="1569" spans="1:8" hidden="1" x14ac:dyDescent="0.25">
      <c r="A1569" s="19">
        <v>41219.242812500001</v>
      </c>
      <c r="B1569" s="32">
        <v>90.8</v>
      </c>
      <c r="C1569" s="32">
        <v>93.65</v>
      </c>
      <c r="D1569" s="32"/>
      <c r="E1569" s="12">
        <f t="shared" si="270"/>
        <v>8.5574537037027767</v>
      </c>
      <c r="F1569" s="2">
        <f t="shared" si="271"/>
        <v>-92.55861365953109</v>
      </c>
      <c r="G1569" s="2">
        <f t="shared" si="272"/>
        <v>-95.463812436289501</v>
      </c>
    </row>
    <row r="1570" spans="1:8" hidden="1" x14ac:dyDescent="0.25">
      <c r="A1570" s="19">
        <v>41219.249756944446</v>
      </c>
      <c r="B1570" s="32">
        <v>91.06</v>
      </c>
      <c r="C1570" s="32">
        <v>93.92</v>
      </c>
      <c r="D1570" s="32"/>
      <c r="E1570" s="12">
        <f t="shared" si="270"/>
        <v>8.5643981481480296</v>
      </c>
      <c r="F1570" s="2">
        <f t="shared" si="271"/>
        <v>-92.823649337410814</v>
      </c>
      <c r="G1570" s="2">
        <f t="shared" si="272"/>
        <v>-95.739041794087669</v>
      </c>
    </row>
    <row r="1571" spans="1:8" hidden="1" x14ac:dyDescent="0.25">
      <c r="A1571" s="19">
        <v>41219.256701388884</v>
      </c>
      <c r="B1571" s="32">
        <v>91.32</v>
      </c>
      <c r="C1571" s="32">
        <v>94.18</v>
      </c>
      <c r="D1571" s="32"/>
      <c r="E1571" s="12">
        <f t="shared" si="270"/>
        <v>8.5713425925860065</v>
      </c>
      <c r="F1571" s="2">
        <f t="shared" si="271"/>
        <v>-93.088685015290508</v>
      </c>
      <c r="G1571" s="2">
        <f t="shared" si="272"/>
        <v>-96.004077471967392</v>
      </c>
    </row>
    <row r="1572" spans="1:8" hidden="1" x14ac:dyDescent="0.25">
      <c r="A1572" s="19">
        <v>41219.263645833329</v>
      </c>
      <c r="B1572" s="32">
        <v>91.57</v>
      </c>
      <c r="C1572" s="32">
        <v>94.45</v>
      </c>
      <c r="D1572" s="32"/>
      <c r="E1572" s="12">
        <f t="shared" si="270"/>
        <v>8.5782870370312594</v>
      </c>
      <c r="F1572" s="2">
        <f t="shared" si="271"/>
        <v>-93.343527013251773</v>
      </c>
      <c r="G1572" s="2">
        <f t="shared" si="272"/>
        <v>-96.279306829765545</v>
      </c>
    </row>
    <row r="1573" spans="1:8" x14ac:dyDescent="0.25">
      <c r="A1573" s="19">
        <v>41219.270590277774</v>
      </c>
      <c r="B1573" s="32">
        <v>91.88</v>
      </c>
      <c r="C1573" s="32">
        <v>94.75</v>
      </c>
      <c r="D1573" s="32"/>
      <c r="E1573" s="12">
        <f t="shared" si="270"/>
        <v>8.5852314814765123</v>
      </c>
      <c r="F1573" s="2">
        <f t="shared" si="271"/>
        <v>-93.659531090723746</v>
      </c>
      <c r="G1573" s="2">
        <f t="shared" si="272"/>
        <v>-96.58511722731906</v>
      </c>
      <c r="H1573" s="29">
        <f t="shared" ref="H1573" si="279">A1573</f>
        <v>41219.270590277774</v>
      </c>
    </row>
    <row r="1574" spans="1:8" hidden="1" x14ac:dyDescent="0.25">
      <c r="A1574" s="19">
        <v>41219.27753472222</v>
      </c>
      <c r="B1574" s="32">
        <v>92.16</v>
      </c>
      <c r="C1574" s="32">
        <v>95.01</v>
      </c>
      <c r="D1574" s="32"/>
      <c r="E1574" s="12">
        <f t="shared" si="270"/>
        <v>8.5921759259217652</v>
      </c>
      <c r="F1574" s="2">
        <f t="shared" si="271"/>
        <v>-93.944954128440372</v>
      </c>
      <c r="G1574" s="2">
        <f t="shared" si="272"/>
        <v>-96.850152905198783</v>
      </c>
    </row>
    <row r="1575" spans="1:8" hidden="1" x14ac:dyDescent="0.25">
      <c r="A1575" s="19">
        <v>41219.284479166665</v>
      </c>
      <c r="B1575" s="32">
        <v>92.4</v>
      </c>
      <c r="C1575" s="32">
        <v>95.25</v>
      </c>
      <c r="D1575" s="32"/>
      <c r="E1575" s="12">
        <f t="shared" si="270"/>
        <v>8.599120370367018</v>
      </c>
      <c r="F1575" s="2">
        <f t="shared" si="271"/>
        <v>-94.189602446483192</v>
      </c>
      <c r="G1575" s="2">
        <f t="shared" si="272"/>
        <v>-97.094801223241589</v>
      </c>
    </row>
    <row r="1576" spans="1:8" hidden="1" x14ac:dyDescent="0.25">
      <c r="A1576" s="19">
        <v>41219.29142361111</v>
      </c>
      <c r="B1576" s="32">
        <v>92.66</v>
      </c>
      <c r="C1576" s="32">
        <v>95.53</v>
      </c>
      <c r="D1576" s="32"/>
      <c r="E1576" s="12">
        <f t="shared" si="270"/>
        <v>8.6060648148122709</v>
      </c>
      <c r="F1576" s="2">
        <f t="shared" si="271"/>
        <v>-94.454638124362887</v>
      </c>
      <c r="G1576" s="2">
        <f t="shared" si="272"/>
        <v>-97.380224260958215</v>
      </c>
    </row>
    <row r="1577" spans="1:8" hidden="1" x14ac:dyDescent="0.25">
      <c r="A1577" s="19">
        <v>41219.298368055555</v>
      </c>
      <c r="B1577" s="32">
        <v>92.91</v>
      </c>
      <c r="C1577" s="32">
        <v>95.76</v>
      </c>
      <c r="D1577" s="32"/>
      <c r="E1577" s="12">
        <f t="shared" si="270"/>
        <v>8.6130092592575238</v>
      </c>
      <c r="F1577" s="2">
        <f t="shared" si="271"/>
        <v>-94.709480122324152</v>
      </c>
      <c r="G1577" s="2">
        <f t="shared" si="272"/>
        <v>-97.614678899082577</v>
      </c>
    </row>
    <row r="1578" spans="1:8" hidden="1" x14ac:dyDescent="0.25">
      <c r="A1578" s="19">
        <v>41219.305312500001</v>
      </c>
      <c r="B1578" s="32">
        <v>93.17</v>
      </c>
      <c r="C1578" s="32">
        <v>96.04</v>
      </c>
      <c r="D1578" s="32"/>
      <c r="E1578" s="12">
        <f t="shared" si="270"/>
        <v>8.6199537037027767</v>
      </c>
      <c r="F1578" s="2">
        <f t="shared" si="271"/>
        <v>-94.974515800203875</v>
      </c>
      <c r="G1578" s="2">
        <f t="shared" si="272"/>
        <v>-97.900101936799189</v>
      </c>
    </row>
    <row r="1579" spans="1:8" x14ac:dyDescent="0.25">
      <c r="A1579" s="19">
        <v>41219.312256944446</v>
      </c>
      <c r="B1579" s="32">
        <v>93.43</v>
      </c>
      <c r="C1579" s="32">
        <v>96.31</v>
      </c>
      <c r="D1579" s="32"/>
      <c r="E1579" s="12">
        <f t="shared" si="270"/>
        <v>8.6268981481480296</v>
      </c>
      <c r="F1579" s="2">
        <f t="shared" si="271"/>
        <v>-95.239551478083598</v>
      </c>
      <c r="G1579" s="2">
        <f t="shared" si="272"/>
        <v>-98.175331294597356</v>
      </c>
      <c r="H1579" s="29">
        <f t="shared" ref="H1579" si="280">A1579</f>
        <v>41219.312256944446</v>
      </c>
    </row>
    <row r="1580" spans="1:8" hidden="1" x14ac:dyDescent="0.25">
      <c r="A1580" s="19">
        <v>41219.319201388884</v>
      </c>
      <c r="B1580" s="32">
        <v>93.7</v>
      </c>
      <c r="C1580" s="32">
        <v>96.56</v>
      </c>
      <c r="D1580" s="32"/>
      <c r="E1580" s="12">
        <f t="shared" si="270"/>
        <v>8.6338425925860065</v>
      </c>
      <c r="F1580" s="2">
        <f t="shared" si="271"/>
        <v>-95.514780835881751</v>
      </c>
      <c r="G1580" s="2">
        <f t="shared" si="272"/>
        <v>-98.430173292558621</v>
      </c>
    </row>
    <row r="1581" spans="1:8" hidden="1" x14ac:dyDescent="0.25">
      <c r="A1581" s="19">
        <v>41219.326145833329</v>
      </c>
      <c r="B1581" s="32">
        <v>93.93</v>
      </c>
      <c r="C1581" s="32">
        <v>96.79</v>
      </c>
      <c r="D1581" s="32"/>
      <c r="E1581" s="12">
        <f t="shared" si="270"/>
        <v>8.6407870370312594</v>
      </c>
      <c r="F1581" s="2">
        <f t="shared" si="271"/>
        <v>-95.749235474006127</v>
      </c>
      <c r="G1581" s="2">
        <f t="shared" si="272"/>
        <v>-98.664627930682983</v>
      </c>
    </row>
    <row r="1582" spans="1:8" hidden="1" x14ac:dyDescent="0.25">
      <c r="A1582" s="19">
        <v>41219.333090277774</v>
      </c>
      <c r="B1582" s="32">
        <v>94.19</v>
      </c>
      <c r="C1582" s="32">
        <v>97.09</v>
      </c>
      <c r="D1582" s="32"/>
      <c r="E1582" s="12">
        <f t="shared" si="270"/>
        <v>8.6477314814765123</v>
      </c>
      <c r="F1582" s="2">
        <f t="shared" si="271"/>
        <v>-96.014271151885836</v>
      </c>
      <c r="G1582" s="2">
        <f t="shared" si="272"/>
        <v>-98.970438328236497</v>
      </c>
    </row>
    <row r="1583" spans="1:8" hidden="1" x14ac:dyDescent="0.25">
      <c r="A1583" s="19">
        <v>41219.34003472222</v>
      </c>
      <c r="B1583" s="32">
        <v>94.46</v>
      </c>
      <c r="C1583" s="32">
        <v>97.35</v>
      </c>
      <c r="D1583" s="32"/>
      <c r="E1583" s="12">
        <f t="shared" si="270"/>
        <v>8.6546759259217652</v>
      </c>
      <c r="F1583" s="2">
        <f t="shared" si="271"/>
        <v>-96.28950050968399</v>
      </c>
      <c r="G1583" s="2">
        <f t="shared" si="272"/>
        <v>-99.235474006116206</v>
      </c>
    </row>
    <row r="1584" spans="1:8" hidden="1" x14ac:dyDescent="0.25">
      <c r="A1584" s="19">
        <v>41219.346979166665</v>
      </c>
      <c r="B1584" s="32">
        <v>94.72</v>
      </c>
      <c r="C1584" s="32">
        <v>97.61</v>
      </c>
      <c r="D1584" s="32"/>
      <c r="E1584" s="12">
        <f t="shared" si="270"/>
        <v>8.661620370367018</v>
      </c>
      <c r="F1584" s="2">
        <f t="shared" si="271"/>
        <v>-96.554536187563713</v>
      </c>
      <c r="G1584" s="2">
        <f t="shared" si="272"/>
        <v>-99.500509683995929</v>
      </c>
    </row>
    <row r="1585" spans="1:8" x14ac:dyDescent="0.25">
      <c r="A1585" s="19">
        <v>41219.35392361111</v>
      </c>
      <c r="B1585" s="32">
        <v>94.96</v>
      </c>
      <c r="C1585" s="32">
        <v>97.88</v>
      </c>
      <c r="D1585" s="32"/>
      <c r="E1585" s="12">
        <f t="shared" si="270"/>
        <v>8.6685648148122709</v>
      </c>
      <c r="F1585" s="2">
        <f t="shared" si="271"/>
        <v>-96.799184505606519</v>
      </c>
      <c r="G1585" s="2">
        <f t="shared" si="272"/>
        <v>-99.775739041794083</v>
      </c>
      <c r="H1585" s="29">
        <f t="shared" ref="H1585" si="281">A1585</f>
        <v>41219.35392361111</v>
      </c>
    </row>
    <row r="1586" spans="1:8" hidden="1" x14ac:dyDescent="0.25">
      <c r="A1586" s="19">
        <v>41219.360868055555</v>
      </c>
      <c r="B1586" s="32">
        <v>95.22</v>
      </c>
      <c r="C1586" s="32">
        <v>98.14</v>
      </c>
      <c r="D1586" s="32"/>
      <c r="E1586" s="12">
        <f t="shared" si="270"/>
        <v>8.6755092592575238</v>
      </c>
      <c r="F1586" s="2">
        <f t="shared" si="271"/>
        <v>-97.064220183486242</v>
      </c>
      <c r="G1586" s="2">
        <f t="shared" si="272"/>
        <v>-100.04077471967381</v>
      </c>
    </row>
    <row r="1587" spans="1:8" hidden="1" x14ac:dyDescent="0.25">
      <c r="A1587" s="19">
        <v>41219.367812500001</v>
      </c>
      <c r="B1587" s="32">
        <v>95.48</v>
      </c>
      <c r="C1587" s="32">
        <v>98.36</v>
      </c>
      <c r="D1587" s="32"/>
      <c r="E1587" s="12">
        <f t="shared" si="270"/>
        <v>8.6824537037027767</v>
      </c>
      <c r="F1587" s="2">
        <f t="shared" si="271"/>
        <v>-97.329255861365965</v>
      </c>
      <c r="G1587" s="2">
        <f t="shared" si="272"/>
        <v>-100.26503567787971</v>
      </c>
    </row>
    <row r="1588" spans="1:8" hidden="1" x14ac:dyDescent="0.25">
      <c r="A1588" s="19">
        <v>41219.374756944446</v>
      </c>
      <c r="B1588" s="32">
        <v>95.71</v>
      </c>
      <c r="C1588" s="32">
        <v>98.65</v>
      </c>
      <c r="D1588" s="32"/>
      <c r="E1588" s="12">
        <f t="shared" si="270"/>
        <v>8.6893981481480296</v>
      </c>
      <c r="F1588" s="2">
        <f t="shared" si="271"/>
        <v>-97.563710499490313</v>
      </c>
      <c r="G1588" s="2">
        <f t="shared" si="272"/>
        <v>-100.56065239551479</v>
      </c>
    </row>
    <row r="1589" spans="1:8" hidden="1" x14ac:dyDescent="0.25">
      <c r="A1589" s="19">
        <v>41219.381701388884</v>
      </c>
      <c r="B1589" s="32">
        <v>96.01</v>
      </c>
      <c r="C1589" s="32">
        <v>98.92</v>
      </c>
      <c r="D1589" s="32"/>
      <c r="E1589" s="12">
        <f t="shared" si="270"/>
        <v>8.6963425925860065</v>
      </c>
      <c r="F1589" s="2">
        <f t="shared" si="271"/>
        <v>-97.869520897043842</v>
      </c>
      <c r="G1589" s="2">
        <f t="shared" si="272"/>
        <v>-100.83588175331295</v>
      </c>
    </row>
    <row r="1590" spans="1:8" hidden="1" x14ac:dyDescent="0.25">
      <c r="A1590" s="19">
        <v>41219.388645833329</v>
      </c>
      <c r="B1590" s="32">
        <v>96.27</v>
      </c>
      <c r="C1590" s="32">
        <v>99.19</v>
      </c>
      <c r="D1590" s="32"/>
      <c r="E1590" s="12">
        <f t="shared" si="270"/>
        <v>8.7032870370312594</v>
      </c>
      <c r="F1590" s="2">
        <f t="shared" si="271"/>
        <v>-98.13455657492355</v>
      </c>
      <c r="G1590" s="2">
        <f t="shared" si="272"/>
        <v>-101.11111111111111</v>
      </c>
    </row>
    <row r="1591" spans="1:8" x14ac:dyDescent="0.25">
      <c r="A1591" s="19">
        <v>41219.395590277774</v>
      </c>
      <c r="B1591" s="32">
        <v>96.54</v>
      </c>
      <c r="C1591" s="32">
        <v>99.46</v>
      </c>
      <c r="D1591" s="32"/>
      <c r="E1591" s="12">
        <f t="shared" si="270"/>
        <v>8.7102314814765123</v>
      </c>
      <c r="F1591" s="2">
        <f t="shared" si="271"/>
        <v>-98.409785932721718</v>
      </c>
      <c r="G1591" s="2">
        <f t="shared" si="272"/>
        <v>-101.38634046890927</v>
      </c>
      <c r="H1591" s="29">
        <f t="shared" ref="H1591" si="282">A1591</f>
        <v>41219.395590277774</v>
      </c>
    </row>
    <row r="1592" spans="1:8" hidden="1" x14ac:dyDescent="0.25">
      <c r="A1592" s="19">
        <v>41219.40253472222</v>
      </c>
      <c r="B1592" s="32">
        <v>96.84</v>
      </c>
      <c r="C1592" s="32">
        <v>99.77</v>
      </c>
      <c r="D1592" s="32"/>
      <c r="E1592" s="12">
        <f t="shared" si="270"/>
        <v>8.7171759259217652</v>
      </c>
      <c r="F1592" s="2">
        <f t="shared" si="271"/>
        <v>-98.715596330275233</v>
      </c>
      <c r="G1592" s="2">
        <f t="shared" si="272"/>
        <v>-101.70234454638124</v>
      </c>
    </row>
    <row r="1593" spans="1:8" hidden="1" x14ac:dyDescent="0.25">
      <c r="A1593" s="19">
        <v>41219.409479166665</v>
      </c>
      <c r="B1593" s="32">
        <v>97.1</v>
      </c>
      <c r="C1593" s="32">
        <v>100.03</v>
      </c>
      <c r="D1593" s="32"/>
      <c r="E1593" s="12">
        <f t="shared" si="270"/>
        <v>8.724120370367018</v>
      </c>
      <c r="F1593" s="2">
        <f t="shared" si="271"/>
        <v>-98.980632008154942</v>
      </c>
      <c r="G1593" s="2">
        <f t="shared" si="272"/>
        <v>-101.96738022426096</v>
      </c>
    </row>
    <row r="1594" spans="1:8" hidden="1" x14ac:dyDescent="0.25">
      <c r="A1594" s="19">
        <v>41219.41642361111</v>
      </c>
      <c r="B1594" s="32">
        <v>97.34</v>
      </c>
      <c r="C1594" s="32">
        <v>100.3</v>
      </c>
      <c r="D1594" s="32"/>
      <c r="E1594" s="12">
        <f t="shared" si="270"/>
        <v>8.7310648148122709</v>
      </c>
      <c r="F1594" s="2">
        <f t="shared" si="271"/>
        <v>-99.225280326197762</v>
      </c>
      <c r="G1594" s="2">
        <f t="shared" si="272"/>
        <v>-102.24260958205912</v>
      </c>
    </row>
    <row r="1595" spans="1:8" hidden="1" x14ac:dyDescent="0.25">
      <c r="A1595" s="19">
        <v>41219.423368055555</v>
      </c>
      <c r="B1595" s="32">
        <v>97.65</v>
      </c>
      <c r="C1595" s="32">
        <v>100.58</v>
      </c>
      <c r="D1595" s="32"/>
      <c r="E1595" s="12">
        <f t="shared" si="270"/>
        <v>8.7380092592575238</v>
      </c>
      <c r="F1595" s="2">
        <f t="shared" si="271"/>
        <v>-99.541284403669735</v>
      </c>
      <c r="G1595" s="2">
        <f t="shared" si="272"/>
        <v>-102.52803261977574</v>
      </c>
    </row>
    <row r="1596" spans="1:8" hidden="1" x14ac:dyDescent="0.25">
      <c r="A1596" s="19">
        <v>41219.430312500001</v>
      </c>
      <c r="B1596" s="32">
        <v>97.93</v>
      </c>
      <c r="C1596" s="32">
        <v>100.87</v>
      </c>
      <c r="D1596" s="32"/>
      <c r="E1596" s="12">
        <f t="shared" si="270"/>
        <v>8.7449537037027767</v>
      </c>
      <c r="F1596" s="2">
        <f t="shared" si="271"/>
        <v>-99.826707441386347</v>
      </c>
      <c r="G1596" s="2">
        <f t="shared" si="272"/>
        <v>-102.82364933741081</v>
      </c>
    </row>
    <row r="1597" spans="1:8" x14ac:dyDescent="0.25">
      <c r="A1597" s="19">
        <v>41219.437256944446</v>
      </c>
      <c r="B1597" s="32">
        <v>98.24</v>
      </c>
      <c r="C1597" s="32">
        <v>101.19</v>
      </c>
      <c r="D1597" s="32"/>
      <c r="E1597" s="12">
        <f t="shared" si="270"/>
        <v>8.7518981481480296</v>
      </c>
      <c r="F1597" s="2">
        <f t="shared" si="271"/>
        <v>-100.14271151885831</v>
      </c>
      <c r="G1597" s="2">
        <f t="shared" si="272"/>
        <v>-103.14984709480122</v>
      </c>
      <c r="H1597" s="29">
        <f t="shared" ref="H1597" si="283">A1597</f>
        <v>41219.437256944446</v>
      </c>
    </row>
    <row r="1598" spans="1:8" hidden="1" x14ac:dyDescent="0.25">
      <c r="A1598" s="19">
        <v>41219.444201388884</v>
      </c>
      <c r="B1598" s="32">
        <v>98.53</v>
      </c>
      <c r="C1598" s="32">
        <v>101.45</v>
      </c>
      <c r="D1598" s="32"/>
      <c r="E1598" s="12">
        <f t="shared" si="270"/>
        <v>8.7588425925860065</v>
      </c>
      <c r="F1598" s="2">
        <f t="shared" si="271"/>
        <v>-100.43832823649338</v>
      </c>
      <c r="G1598" s="2">
        <f t="shared" si="272"/>
        <v>-103.41488277268094</v>
      </c>
    </row>
    <row r="1599" spans="1:8" hidden="1" x14ac:dyDescent="0.25">
      <c r="A1599" s="19">
        <v>41219.451145833329</v>
      </c>
      <c r="B1599" s="32">
        <v>98.79</v>
      </c>
      <c r="C1599" s="32">
        <v>101.76</v>
      </c>
      <c r="D1599" s="32"/>
      <c r="E1599" s="12">
        <f t="shared" ref="E1599:E1662" si="284">A1599-$I$2</f>
        <v>8.7657870370312594</v>
      </c>
      <c r="F1599" s="2">
        <f t="shared" ref="F1599:F1662" si="285">B1599/-0.981</f>
        <v>-100.7033639143731</v>
      </c>
      <c r="G1599" s="2">
        <f t="shared" ref="G1599:G1662" si="286">C1599/-0.981</f>
        <v>-103.73088685015291</v>
      </c>
    </row>
    <row r="1600" spans="1:8" hidden="1" x14ac:dyDescent="0.25">
      <c r="A1600" s="19">
        <v>41219.458090277774</v>
      </c>
      <c r="B1600" s="32">
        <v>99.07</v>
      </c>
      <c r="C1600" s="32">
        <v>102.01</v>
      </c>
      <c r="D1600" s="32"/>
      <c r="E1600" s="12">
        <f t="shared" si="284"/>
        <v>8.7727314814765123</v>
      </c>
      <c r="F1600" s="2">
        <f t="shared" si="285"/>
        <v>-100.9887869520897</v>
      </c>
      <c r="G1600" s="2">
        <f t="shared" si="286"/>
        <v>-103.98572884811418</v>
      </c>
    </row>
    <row r="1601" spans="1:8" hidden="1" x14ac:dyDescent="0.25">
      <c r="A1601" s="19">
        <v>41219.46503472222</v>
      </c>
      <c r="B1601" s="32">
        <v>99.21</v>
      </c>
      <c r="C1601" s="32">
        <v>102.27</v>
      </c>
      <c r="D1601" s="32"/>
      <c r="E1601" s="12">
        <f t="shared" si="284"/>
        <v>8.7796759259217652</v>
      </c>
      <c r="F1601" s="2">
        <f t="shared" si="285"/>
        <v>-101.131498470948</v>
      </c>
      <c r="G1601" s="2">
        <f t="shared" si="286"/>
        <v>-104.25076452599389</v>
      </c>
    </row>
    <row r="1602" spans="1:8" hidden="1" x14ac:dyDescent="0.25">
      <c r="A1602" s="19">
        <v>41219.471979166665</v>
      </c>
      <c r="B1602" s="32">
        <v>99.57</v>
      </c>
      <c r="C1602" s="32">
        <v>102.53</v>
      </c>
      <c r="D1602" s="32"/>
      <c r="E1602" s="12">
        <f t="shared" si="284"/>
        <v>8.786620370367018</v>
      </c>
      <c r="F1602" s="2">
        <f t="shared" si="285"/>
        <v>-101.49847094801223</v>
      </c>
      <c r="G1602" s="2">
        <f t="shared" si="286"/>
        <v>-104.5158002038736</v>
      </c>
    </row>
    <row r="1603" spans="1:8" x14ac:dyDescent="0.25">
      <c r="A1603" s="19">
        <v>41219.47892361111</v>
      </c>
      <c r="B1603" s="32">
        <v>99.49</v>
      </c>
      <c r="C1603" s="32">
        <v>102.67</v>
      </c>
      <c r="D1603" s="32"/>
      <c r="E1603" s="12">
        <f t="shared" si="284"/>
        <v>8.7935648148122709</v>
      </c>
      <c r="F1603" s="2">
        <f t="shared" si="285"/>
        <v>-101.41692150866463</v>
      </c>
      <c r="G1603" s="2">
        <f t="shared" si="286"/>
        <v>-104.65851172273192</v>
      </c>
      <c r="H1603" s="29">
        <f t="shared" ref="H1603" si="287">A1603</f>
        <v>41219.47892361111</v>
      </c>
    </row>
    <row r="1604" spans="1:8" hidden="1" x14ac:dyDescent="0.25">
      <c r="A1604" s="19">
        <v>41219.485868055555</v>
      </c>
      <c r="B1604" s="32">
        <v>100.06</v>
      </c>
      <c r="C1604" s="32">
        <v>103.07</v>
      </c>
      <c r="D1604" s="32"/>
      <c r="E1604" s="12">
        <f t="shared" si="284"/>
        <v>8.8005092592575238</v>
      </c>
      <c r="F1604" s="2">
        <f t="shared" si="285"/>
        <v>-101.99796126401631</v>
      </c>
      <c r="G1604" s="2">
        <f t="shared" si="286"/>
        <v>-105.06625891946992</v>
      </c>
    </row>
    <row r="1605" spans="1:8" hidden="1" x14ac:dyDescent="0.25">
      <c r="A1605" s="19">
        <v>41219.492812500001</v>
      </c>
      <c r="B1605" s="32">
        <v>100.35</v>
      </c>
      <c r="C1605" s="32">
        <v>103.33</v>
      </c>
      <c r="D1605" s="32"/>
      <c r="E1605" s="12">
        <f t="shared" si="284"/>
        <v>8.8074537037027767</v>
      </c>
      <c r="F1605" s="2">
        <f t="shared" si="285"/>
        <v>-102.29357798165137</v>
      </c>
      <c r="G1605" s="2">
        <f t="shared" si="286"/>
        <v>-105.33129459734964</v>
      </c>
    </row>
    <row r="1606" spans="1:8" hidden="1" x14ac:dyDescent="0.25">
      <c r="A1606" s="19">
        <v>41219.499756944446</v>
      </c>
      <c r="B1606" s="32">
        <v>100.61</v>
      </c>
      <c r="C1606" s="32">
        <v>103.63</v>
      </c>
      <c r="D1606" s="32"/>
      <c r="E1606" s="12">
        <f t="shared" si="284"/>
        <v>8.8143981481480296</v>
      </c>
      <c r="F1606" s="2">
        <f t="shared" si="285"/>
        <v>-102.55861365953109</v>
      </c>
      <c r="G1606" s="2">
        <f t="shared" si="286"/>
        <v>-105.63710499490315</v>
      </c>
    </row>
    <row r="1607" spans="1:8" hidden="1" x14ac:dyDescent="0.25">
      <c r="A1607" s="19">
        <v>41219.506701388884</v>
      </c>
      <c r="B1607" s="32">
        <v>100.89</v>
      </c>
      <c r="C1607" s="32">
        <v>103.87</v>
      </c>
      <c r="D1607" s="32"/>
      <c r="E1607" s="12">
        <f t="shared" si="284"/>
        <v>8.8213425925860065</v>
      </c>
      <c r="F1607" s="2">
        <f t="shared" si="285"/>
        <v>-102.8440366972477</v>
      </c>
      <c r="G1607" s="2">
        <f t="shared" si="286"/>
        <v>-105.88175331294597</v>
      </c>
    </row>
    <row r="1608" spans="1:8" hidden="1" x14ac:dyDescent="0.25">
      <c r="A1608" s="19">
        <v>41219.513645833329</v>
      </c>
      <c r="B1608" s="32">
        <v>101.16</v>
      </c>
      <c r="C1608" s="32">
        <v>104.18</v>
      </c>
      <c r="D1608" s="32"/>
      <c r="E1608" s="12">
        <f t="shared" si="284"/>
        <v>8.8282870370312594</v>
      </c>
      <c r="F1608" s="2">
        <f t="shared" si="285"/>
        <v>-103.11926605504587</v>
      </c>
      <c r="G1608" s="2">
        <f t="shared" si="286"/>
        <v>-106.19775739041795</v>
      </c>
    </row>
    <row r="1609" spans="1:8" x14ac:dyDescent="0.25">
      <c r="A1609" s="19">
        <v>41219.520590277774</v>
      </c>
      <c r="B1609" s="32">
        <v>101.46</v>
      </c>
      <c r="C1609" s="32">
        <v>104.47</v>
      </c>
      <c r="D1609" s="32"/>
      <c r="E1609" s="12">
        <f t="shared" si="284"/>
        <v>8.8352314814765123</v>
      </c>
      <c r="F1609" s="2">
        <f t="shared" si="285"/>
        <v>-103.42507645259938</v>
      </c>
      <c r="G1609" s="2">
        <f t="shared" si="286"/>
        <v>-106.493374108053</v>
      </c>
      <c r="H1609" s="29">
        <f t="shared" ref="H1609" si="288">A1609</f>
        <v>41219.520590277774</v>
      </c>
    </row>
    <row r="1610" spans="1:8" hidden="1" x14ac:dyDescent="0.25">
      <c r="A1610" s="19">
        <v>41219.52753472222</v>
      </c>
      <c r="B1610" s="32">
        <v>101.72</v>
      </c>
      <c r="C1610" s="32">
        <v>104.75</v>
      </c>
      <c r="D1610" s="32"/>
      <c r="E1610" s="12">
        <f t="shared" si="284"/>
        <v>8.8421759259217652</v>
      </c>
      <c r="F1610" s="2">
        <f t="shared" si="285"/>
        <v>-103.69011213047911</v>
      </c>
      <c r="G1610" s="2">
        <f t="shared" si="286"/>
        <v>-106.77879714576963</v>
      </c>
    </row>
    <row r="1611" spans="1:8" hidden="1" x14ac:dyDescent="0.25">
      <c r="A1611" s="19">
        <v>41219.534479166665</v>
      </c>
      <c r="B1611" s="32">
        <v>101.99</v>
      </c>
      <c r="C1611" s="32">
        <v>105.04</v>
      </c>
      <c r="D1611" s="32"/>
      <c r="E1611" s="12">
        <f t="shared" si="284"/>
        <v>8.849120370367018</v>
      </c>
      <c r="F1611" s="2">
        <f t="shared" si="285"/>
        <v>-103.96534148827726</v>
      </c>
      <c r="G1611" s="2">
        <f t="shared" si="286"/>
        <v>-107.0744138634047</v>
      </c>
    </row>
    <row r="1612" spans="1:8" hidden="1" x14ac:dyDescent="0.25">
      <c r="A1612" s="19">
        <v>41219.54142361111</v>
      </c>
      <c r="B1612" s="32">
        <v>102.24</v>
      </c>
      <c r="C1612" s="32">
        <v>105.29</v>
      </c>
      <c r="D1612" s="32"/>
      <c r="E1612" s="12">
        <f t="shared" si="284"/>
        <v>8.8560648148122709</v>
      </c>
      <c r="F1612" s="2">
        <f t="shared" si="285"/>
        <v>-104.22018348623853</v>
      </c>
      <c r="G1612" s="2">
        <f t="shared" si="286"/>
        <v>-107.32925586136597</v>
      </c>
    </row>
    <row r="1613" spans="1:8" hidden="1" x14ac:dyDescent="0.25">
      <c r="A1613" s="19">
        <v>41219.548368055555</v>
      </c>
      <c r="B1613" s="32">
        <v>102.52</v>
      </c>
      <c r="C1613" s="32">
        <v>105.58</v>
      </c>
      <c r="D1613" s="32"/>
      <c r="E1613" s="12">
        <f t="shared" si="284"/>
        <v>8.8630092592575238</v>
      </c>
      <c r="F1613" s="2">
        <f t="shared" si="285"/>
        <v>-104.50560652395515</v>
      </c>
      <c r="G1613" s="2">
        <f t="shared" si="286"/>
        <v>-107.62487257900102</v>
      </c>
    </row>
    <row r="1614" spans="1:8" hidden="1" x14ac:dyDescent="0.25">
      <c r="A1614" s="19">
        <v>41219.555312500001</v>
      </c>
      <c r="B1614" s="32">
        <v>102.79</v>
      </c>
      <c r="C1614" s="32">
        <v>105.8</v>
      </c>
      <c r="D1614" s="32"/>
      <c r="E1614" s="12">
        <f t="shared" si="284"/>
        <v>8.8699537037027767</v>
      </c>
      <c r="F1614" s="2">
        <f t="shared" si="285"/>
        <v>-104.78083588175332</v>
      </c>
      <c r="G1614" s="2">
        <f t="shared" si="286"/>
        <v>-107.84913353720692</v>
      </c>
    </row>
    <row r="1615" spans="1:8" x14ac:dyDescent="0.25">
      <c r="A1615" s="19">
        <v>41219.562256944446</v>
      </c>
      <c r="B1615" s="32">
        <v>103.04</v>
      </c>
      <c r="C1615" s="32">
        <v>106.08</v>
      </c>
      <c r="D1615" s="32"/>
      <c r="E1615" s="12">
        <f t="shared" si="284"/>
        <v>8.8768981481480296</v>
      </c>
      <c r="F1615" s="2">
        <f t="shared" si="285"/>
        <v>-105.03567787971458</v>
      </c>
      <c r="G1615" s="2">
        <f t="shared" si="286"/>
        <v>-108.13455657492355</v>
      </c>
      <c r="H1615" s="29">
        <f t="shared" ref="H1615" si="289">A1615</f>
        <v>41219.562256944446</v>
      </c>
    </row>
    <row r="1616" spans="1:8" hidden="1" x14ac:dyDescent="0.25">
      <c r="A1616" s="19">
        <v>41219.569201388884</v>
      </c>
      <c r="B1616" s="32">
        <v>103.35</v>
      </c>
      <c r="C1616" s="32">
        <v>106.41</v>
      </c>
      <c r="D1616" s="32"/>
      <c r="E1616" s="12">
        <f t="shared" si="284"/>
        <v>8.8838425925860065</v>
      </c>
      <c r="F1616" s="2">
        <f t="shared" si="285"/>
        <v>-105.35168195718654</v>
      </c>
      <c r="G1616" s="2">
        <f t="shared" si="286"/>
        <v>-108.47094801223241</v>
      </c>
    </row>
    <row r="1617" spans="1:8" hidden="1" x14ac:dyDescent="0.25">
      <c r="A1617" s="19">
        <v>41219.576145833329</v>
      </c>
      <c r="B1617" s="32">
        <v>103.61</v>
      </c>
      <c r="C1617" s="32">
        <v>106.69</v>
      </c>
      <c r="D1617" s="32"/>
      <c r="E1617" s="12">
        <f t="shared" si="284"/>
        <v>8.8907870370312594</v>
      </c>
      <c r="F1617" s="2">
        <f t="shared" si="285"/>
        <v>-105.61671763506627</v>
      </c>
      <c r="G1617" s="2">
        <f t="shared" si="286"/>
        <v>-108.75637104994902</v>
      </c>
    </row>
    <row r="1618" spans="1:8" hidden="1" x14ac:dyDescent="0.25">
      <c r="A1618" s="19">
        <v>41219.583090277774</v>
      </c>
      <c r="B1618" s="32">
        <v>103.9</v>
      </c>
      <c r="C1618" s="32">
        <v>106.97</v>
      </c>
      <c r="D1618" s="32"/>
      <c r="E1618" s="12">
        <f t="shared" si="284"/>
        <v>8.8977314814765123</v>
      </c>
      <c r="F1618" s="2">
        <f t="shared" si="285"/>
        <v>-105.91233435270134</v>
      </c>
      <c r="G1618" s="2">
        <f t="shared" si="286"/>
        <v>-109.04179408766565</v>
      </c>
    </row>
    <row r="1619" spans="1:8" hidden="1" x14ac:dyDescent="0.25">
      <c r="A1619" s="19">
        <v>41219.59003472222</v>
      </c>
      <c r="B1619" s="32">
        <v>104.19</v>
      </c>
      <c r="C1619" s="32">
        <v>107.25</v>
      </c>
      <c r="D1619" s="32"/>
      <c r="E1619" s="12">
        <f t="shared" si="284"/>
        <v>8.9046759259217652</v>
      </c>
      <c r="F1619" s="2">
        <f t="shared" si="285"/>
        <v>-106.20795107033639</v>
      </c>
      <c r="G1619" s="2">
        <f t="shared" si="286"/>
        <v>-109.32721712538226</v>
      </c>
    </row>
    <row r="1620" spans="1:8" hidden="1" x14ac:dyDescent="0.25">
      <c r="A1620" s="19">
        <v>41219.596979166665</v>
      </c>
      <c r="B1620" s="32">
        <v>104.48</v>
      </c>
      <c r="C1620" s="32">
        <v>107.52</v>
      </c>
      <c r="D1620" s="32"/>
      <c r="E1620" s="12">
        <f t="shared" si="284"/>
        <v>8.911620370367018</v>
      </c>
      <c r="F1620" s="2">
        <f t="shared" si="285"/>
        <v>-106.50356778797146</v>
      </c>
      <c r="G1620" s="2">
        <f t="shared" si="286"/>
        <v>-109.60244648318043</v>
      </c>
    </row>
    <row r="1621" spans="1:8" x14ac:dyDescent="0.25">
      <c r="A1621" s="19">
        <v>41219.60392361111</v>
      </c>
      <c r="B1621" s="32">
        <v>104.73</v>
      </c>
      <c r="C1621" s="32">
        <v>107.8</v>
      </c>
      <c r="D1621" s="32"/>
      <c r="E1621" s="12">
        <f t="shared" si="284"/>
        <v>8.9185648148122709</v>
      </c>
      <c r="F1621" s="2">
        <f t="shared" si="285"/>
        <v>-106.75840978593273</v>
      </c>
      <c r="G1621" s="2">
        <f t="shared" si="286"/>
        <v>-109.88786952089704</v>
      </c>
      <c r="H1621" s="29">
        <f t="shared" ref="H1621" si="290">A1621</f>
        <v>41219.60392361111</v>
      </c>
    </row>
    <row r="1622" spans="1:8" hidden="1" x14ac:dyDescent="0.25">
      <c r="A1622" s="19">
        <v>41219.610868055555</v>
      </c>
      <c r="B1622" s="32">
        <v>104.97</v>
      </c>
      <c r="C1622" s="32">
        <v>108.06</v>
      </c>
      <c r="D1622" s="32"/>
      <c r="E1622" s="12">
        <f t="shared" si="284"/>
        <v>8.9255092592575238</v>
      </c>
      <c r="F1622" s="2">
        <f t="shared" si="285"/>
        <v>-107.00305810397553</v>
      </c>
      <c r="G1622" s="2">
        <f t="shared" si="286"/>
        <v>-110.15290519877676</v>
      </c>
    </row>
    <row r="1623" spans="1:8" hidden="1" x14ac:dyDescent="0.25">
      <c r="A1623" s="19">
        <v>41219.617812500001</v>
      </c>
      <c r="B1623" s="32">
        <v>105.29</v>
      </c>
      <c r="C1623" s="32">
        <v>108.37</v>
      </c>
      <c r="D1623" s="32"/>
      <c r="E1623" s="12">
        <f t="shared" si="284"/>
        <v>8.9324537037027767</v>
      </c>
      <c r="F1623" s="2">
        <f t="shared" si="285"/>
        <v>-107.32925586136597</v>
      </c>
      <c r="G1623" s="2">
        <f t="shared" si="286"/>
        <v>-110.46890927624874</v>
      </c>
    </row>
    <row r="1624" spans="1:8" hidden="1" x14ac:dyDescent="0.25">
      <c r="A1624" s="19">
        <v>41219.624756944446</v>
      </c>
      <c r="B1624" s="32">
        <v>105.54</v>
      </c>
      <c r="C1624" s="32">
        <v>108.64</v>
      </c>
      <c r="D1624" s="32"/>
      <c r="E1624" s="12">
        <f t="shared" si="284"/>
        <v>8.9393981481480296</v>
      </c>
      <c r="F1624" s="2">
        <f t="shared" si="285"/>
        <v>-107.58409785932723</v>
      </c>
      <c r="G1624" s="2">
        <f t="shared" si="286"/>
        <v>-110.74413863404689</v>
      </c>
    </row>
    <row r="1625" spans="1:8" hidden="1" x14ac:dyDescent="0.25">
      <c r="A1625" s="19">
        <v>41219.631701388884</v>
      </c>
      <c r="B1625" s="32">
        <v>105.82</v>
      </c>
      <c r="C1625" s="32">
        <v>108.93</v>
      </c>
      <c r="D1625" s="32"/>
      <c r="E1625" s="12">
        <f t="shared" si="284"/>
        <v>8.9463425925860065</v>
      </c>
      <c r="F1625" s="2">
        <f t="shared" si="285"/>
        <v>-107.86952089704383</v>
      </c>
      <c r="G1625" s="2">
        <f t="shared" si="286"/>
        <v>-111.03975535168196</v>
      </c>
    </row>
    <row r="1626" spans="1:8" hidden="1" x14ac:dyDescent="0.25">
      <c r="A1626" s="19">
        <v>41219.638645833329</v>
      </c>
      <c r="B1626" s="32">
        <v>106.1</v>
      </c>
      <c r="C1626" s="32">
        <v>109.23</v>
      </c>
      <c r="D1626" s="32"/>
      <c r="E1626" s="12">
        <f t="shared" si="284"/>
        <v>8.9532870370312594</v>
      </c>
      <c r="F1626" s="2">
        <f t="shared" si="285"/>
        <v>-108.15494393476044</v>
      </c>
      <c r="G1626" s="2">
        <f t="shared" si="286"/>
        <v>-111.34556574923548</v>
      </c>
    </row>
    <row r="1627" spans="1:8" x14ac:dyDescent="0.25">
      <c r="A1627" s="19">
        <v>41219.645590277774</v>
      </c>
      <c r="B1627" s="32">
        <v>106.4</v>
      </c>
      <c r="C1627" s="32">
        <v>109.5</v>
      </c>
      <c r="D1627" s="32"/>
      <c r="E1627" s="12">
        <f t="shared" si="284"/>
        <v>8.9602314814765123</v>
      </c>
      <c r="F1627" s="2">
        <f t="shared" si="285"/>
        <v>-108.46075433231397</v>
      </c>
      <c r="G1627" s="2">
        <f t="shared" si="286"/>
        <v>-111.62079510703364</v>
      </c>
      <c r="H1627" s="29">
        <f t="shared" ref="H1627" si="291">A1627</f>
        <v>41219.645590277774</v>
      </c>
    </row>
    <row r="1628" spans="1:8" hidden="1" x14ac:dyDescent="0.25">
      <c r="A1628" s="19">
        <v>41219.65253472222</v>
      </c>
      <c r="B1628" s="32">
        <v>106.67</v>
      </c>
      <c r="C1628" s="32">
        <v>109.78</v>
      </c>
      <c r="D1628" s="32"/>
      <c r="E1628" s="12">
        <f t="shared" si="284"/>
        <v>8.9671759259217652</v>
      </c>
      <c r="F1628" s="2">
        <f t="shared" si="285"/>
        <v>-108.73598369011214</v>
      </c>
      <c r="G1628" s="2">
        <f t="shared" si="286"/>
        <v>-111.90621814475026</v>
      </c>
    </row>
    <row r="1629" spans="1:8" hidden="1" x14ac:dyDescent="0.25">
      <c r="A1629" s="19">
        <v>41219.659479166665</v>
      </c>
      <c r="B1629" s="32">
        <v>106.97</v>
      </c>
      <c r="C1629" s="32">
        <v>110.08</v>
      </c>
      <c r="D1629" s="32"/>
      <c r="E1629" s="12">
        <f t="shared" si="284"/>
        <v>8.974120370367018</v>
      </c>
      <c r="F1629" s="2">
        <f t="shared" si="285"/>
        <v>-109.04179408766565</v>
      </c>
      <c r="G1629" s="2">
        <f t="shared" si="286"/>
        <v>-112.21202854230377</v>
      </c>
    </row>
    <row r="1630" spans="1:8" hidden="1" x14ac:dyDescent="0.25">
      <c r="A1630" s="19">
        <v>41219.66642361111</v>
      </c>
      <c r="B1630" s="32">
        <v>107.25</v>
      </c>
      <c r="C1630" s="32">
        <v>110.38</v>
      </c>
      <c r="D1630" s="32"/>
      <c r="E1630" s="12">
        <f t="shared" si="284"/>
        <v>8.9810648148122709</v>
      </c>
      <c r="F1630" s="2">
        <f t="shared" si="285"/>
        <v>-109.32721712538226</v>
      </c>
      <c r="G1630" s="2">
        <f t="shared" si="286"/>
        <v>-112.51783893985728</v>
      </c>
    </row>
    <row r="1631" spans="1:8" hidden="1" x14ac:dyDescent="0.25">
      <c r="A1631" s="19">
        <v>41219.673368055555</v>
      </c>
      <c r="B1631" s="32">
        <v>107.55</v>
      </c>
      <c r="C1631" s="32">
        <v>110.66</v>
      </c>
      <c r="D1631" s="32"/>
      <c r="E1631" s="12">
        <f t="shared" si="284"/>
        <v>8.9880092592575238</v>
      </c>
      <c r="F1631" s="2">
        <f t="shared" si="285"/>
        <v>-109.63302752293578</v>
      </c>
      <c r="G1631" s="2">
        <f t="shared" si="286"/>
        <v>-112.8032619775739</v>
      </c>
    </row>
    <row r="1632" spans="1:8" hidden="1" x14ac:dyDescent="0.25">
      <c r="A1632" s="19">
        <v>41219.680312500001</v>
      </c>
      <c r="B1632" s="32">
        <v>107.84</v>
      </c>
      <c r="C1632" s="32">
        <v>111.01</v>
      </c>
      <c r="D1632" s="32"/>
      <c r="E1632" s="12">
        <f t="shared" si="284"/>
        <v>8.9949537037027767</v>
      </c>
      <c r="F1632" s="2">
        <f t="shared" si="285"/>
        <v>-109.92864424057085</v>
      </c>
      <c r="G1632" s="2">
        <f t="shared" si="286"/>
        <v>-113.16004077471968</v>
      </c>
    </row>
    <row r="1633" spans="1:8" x14ac:dyDescent="0.25">
      <c r="A1633" s="19">
        <v>41219.687256944446</v>
      </c>
      <c r="B1633" s="32">
        <v>108.15</v>
      </c>
      <c r="C1633" s="32">
        <v>111.31</v>
      </c>
      <c r="D1633" s="32"/>
      <c r="E1633" s="12">
        <f t="shared" si="284"/>
        <v>9.0018981481480296</v>
      </c>
      <c r="F1633" s="2">
        <f t="shared" si="285"/>
        <v>-110.24464831804282</v>
      </c>
      <c r="G1633" s="2">
        <f t="shared" si="286"/>
        <v>-113.46585117227319</v>
      </c>
      <c r="H1633" s="29">
        <f t="shared" ref="H1633" si="292">A1633</f>
        <v>41219.687256944446</v>
      </c>
    </row>
    <row r="1634" spans="1:8" hidden="1" x14ac:dyDescent="0.25">
      <c r="A1634" s="19">
        <v>41219.694201388884</v>
      </c>
      <c r="B1634" s="32">
        <v>108.46</v>
      </c>
      <c r="C1634" s="32">
        <v>111.64</v>
      </c>
      <c r="D1634" s="32"/>
      <c r="E1634" s="12">
        <f t="shared" si="284"/>
        <v>9.0088425925860065</v>
      </c>
      <c r="F1634" s="2">
        <f t="shared" si="285"/>
        <v>-110.56065239551478</v>
      </c>
      <c r="G1634" s="2">
        <f t="shared" si="286"/>
        <v>-113.80224260958207</v>
      </c>
    </row>
    <row r="1635" spans="1:8" hidden="1" x14ac:dyDescent="0.25">
      <c r="A1635" s="19">
        <v>41219.701145833329</v>
      </c>
      <c r="B1635" s="32">
        <v>108.81</v>
      </c>
      <c r="C1635" s="32">
        <v>112.06</v>
      </c>
      <c r="D1635" s="32"/>
      <c r="E1635" s="12">
        <f t="shared" si="284"/>
        <v>9.0157870370312594</v>
      </c>
      <c r="F1635" s="2">
        <f t="shared" si="285"/>
        <v>-110.91743119266056</v>
      </c>
      <c r="G1635" s="2">
        <f t="shared" si="286"/>
        <v>-114.23037716615698</v>
      </c>
    </row>
    <row r="1636" spans="1:8" hidden="1" x14ac:dyDescent="0.25">
      <c r="A1636" s="19">
        <v>41219.708090277774</v>
      </c>
      <c r="B1636" s="32">
        <v>108.98</v>
      </c>
      <c r="C1636" s="32">
        <v>112.36</v>
      </c>
      <c r="D1636" s="32"/>
      <c r="E1636" s="12">
        <f t="shared" si="284"/>
        <v>9.0227314814765123</v>
      </c>
      <c r="F1636" s="2">
        <f t="shared" si="285"/>
        <v>-111.09072375127421</v>
      </c>
      <c r="G1636" s="2">
        <f t="shared" si="286"/>
        <v>-114.5361875637105</v>
      </c>
    </row>
    <row r="1637" spans="1:8" hidden="1" x14ac:dyDescent="0.25">
      <c r="A1637" s="19">
        <v>41219.71503472222</v>
      </c>
      <c r="B1637" s="32">
        <v>109.24</v>
      </c>
      <c r="C1637" s="32">
        <v>112.58</v>
      </c>
      <c r="D1637" s="32"/>
      <c r="E1637" s="12">
        <f t="shared" si="284"/>
        <v>9.0296759259217652</v>
      </c>
      <c r="F1637" s="2">
        <f t="shared" si="285"/>
        <v>-111.35575942915392</v>
      </c>
      <c r="G1637" s="2">
        <f t="shared" si="286"/>
        <v>-114.76044852191642</v>
      </c>
    </row>
    <row r="1638" spans="1:8" hidden="1" x14ac:dyDescent="0.25">
      <c r="A1638" s="19">
        <v>41219.721979166665</v>
      </c>
      <c r="B1638" s="32">
        <v>109.76</v>
      </c>
      <c r="C1638" s="32">
        <v>113.09</v>
      </c>
      <c r="D1638" s="32"/>
      <c r="E1638" s="12">
        <f t="shared" si="284"/>
        <v>9.036620370367018</v>
      </c>
      <c r="F1638" s="2">
        <f t="shared" si="285"/>
        <v>-111.88583078491337</v>
      </c>
      <c r="G1638" s="2">
        <f t="shared" si="286"/>
        <v>-115.28032619775739</v>
      </c>
    </row>
    <row r="1639" spans="1:8" x14ac:dyDescent="0.25">
      <c r="A1639" s="19">
        <v>41219.72892361111</v>
      </c>
      <c r="B1639" s="32">
        <v>110.18</v>
      </c>
      <c r="C1639" s="32">
        <v>113.42</v>
      </c>
      <c r="D1639" s="32"/>
      <c r="E1639" s="12">
        <f t="shared" si="284"/>
        <v>9.0435648148122709</v>
      </c>
      <c r="F1639" s="2">
        <f t="shared" si="285"/>
        <v>-112.31396534148828</v>
      </c>
      <c r="G1639" s="2">
        <f t="shared" si="286"/>
        <v>-115.61671763506627</v>
      </c>
      <c r="H1639" s="29">
        <f t="shared" ref="H1639" si="293">A1639</f>
        <v>41219.72892361111</v>
      </c>
    </row>
    <row r="1640" spans="1:8" hidden="1" x14ac:dyDescent="0.25">
      <c r="A1640" s="19">
        <v>41219.735868055555</v>
      </c>
      <c r="B1640" s="32">
        <v>110.49</v>
      </c>
      <c r="C1640" s="32">
        <v>113.74</v>
      </c>
      <c r="D1640" s="32"/>
      <c r="E1640" s="12">
        <f t="shared" si="284"/>
        <v>9.0505092592575238</v>
      </c>
      <c r="F1640" s="2">
        <f t="shared" si="285"/>
        <v>-112.62996941896024</v>
      </c>
      <c r="G1640" s="2">
        <f t="shared" si="286"/>
        <v>-115.94291539245667</v>
      </c>
    </row>
    <row r="1641" spans="1:8" hidden="1" x14ac:dyDescent="0.25">
      <c r="A1641" s="19">
        <v>41219.742812500001</v>
      </c>
      <c r="B1641" s="32">
        <v>110.85</v>
      </c>
      <c r="C1641" s="32">
        <v>114.03</v>
      </c>
      <c r="D1641" s="32"/>
      <c r="E1641" s="12">
        <f t="shared" si="284"/>
        <v>9.0574537037027767</v>
      </c>
      <c r="F1641" s="2">
        <f t="shared" si="285"/>
        <v>-112.99694189602447</v>
      </c>
      <c r="G1641" s="2">
        <f t="shared" si="286"/>
        <v>-116.23853211009174</v>
      </c>
    </row>
    <row r="1642" spans="1:8" hidden="1" x14ac:dyDescent="0.25">
      <c r="A1642" s="19">
        <v>41219.749756944446</v>
      </c>
      <c r="B1642" s="32">
        <v>111.19</v>
      </c>
      <c r="C1642" s="32">
        <v>114.43</v>
      </c>
      <c r="D1642" s="32"/>
      <c r="E1642" s="12">
        <f t="shared" si="284"/>
        <v>9.0643981481480296</v>
      </c>
      <c r="F1642" s="2">
        <f t="shared" si="285"/>
        <v>-113.34352701325179</v>
      </c>
      <c r="G1642" s="2">
        <f t="shared" si="286"/>
        <v>-116.64627930682977</v>
      </c>
    </row>
    <row r="1643" spans="1:8" hidden="1" x14ac:dyDescent="0.25">
      <c r="A1643" s="19">
        <v>41219.756701388884</v>
      </c>
      <c r="B1643" s="32">
        <v>111.51</v>
      </c>
      <c r="C1643" s="32">
        <v>114.75</v>
      </c>
      <c r="D1643" s="32"/>
      <c r="E1643" s="12">
        <f t="shared" si="284"/>
        <v>9.0713425925860065</v>
      </c>
      <c r="F1643" s="2">
        <f t="shared" si="285"/>
        <v>-113.6697247706422</v>
      </c>
      <c r="G1643" s="2">
        <f t="shared" si="286"/>
        <v>-116.97247706422019</v>
      </c>
    </row>
    <row r="1644" spans="1:8" hidden="1" x14ac:dyDescent="0.25">
      <c r="A1644" s="19">
        <v>41219.763645833329</v>
      </c>
      <c r="B1644" s="32">
        <v>111.83</v>
      </c>
      <c r="C1644" s="32">
        <v>115.07</v>
      </c>
      <c r="D1644" s="32"/>
      <c r="E1644" s="12">
        <f t="shared" si="284"/>
        <v>9.0782870370312594</v>
      </c>
      <c r="F1644" s="2">
        <f t="shared" si="285"/>
        <v>-113.99592252803262</v>
      </c>
      <c r="G1644" s="2">
        <f t="shared" si="286"/>
        <v>-117.29867482161059</v>
      </c>
    </row>
    <row r="1645" spans="1:8" x14ac:dyDescent="0.25">
      <c r="A1645" s="19">
        <v>41219.770590277774</v>
      </c>
      <c r="B1645" s="32">
        <v>112.16</v>
      </c>
      <c r="C1645" s="32">
        <v>115.45</v>
      </c>
      <c r="D1645" s="32"/>
      <c r="E1645" s="12">
        <f t="shared" si="284"/>
        <v>9.0852314814765123</v>
      </c>
      <c r="F1645" s="2">
        <f t="shared" si="285"/>
        <v>-114.33231396534148</v>
      </c>
      <c r="G1645" s="2">
        <f t="shared" si="286"/>
        <v>-117.68603465851173</v>
      </c>
      <c r="H1645" s="29">
        <f t="shared" ref="H1645" si="294">A1645</f>
        <v>41219.770590277774</v>
      </c>
    </row>
    <row r="1646" spans="1:8" hidden="1" x14ac:dyDescent="0.25">
      <c r="A1646" s="19">
        <v>41219.77753472222</v>
      </c>
      <c r="B1646" s="32">
        <v>112.51</v>
      </c>
      <c r="C1646" s="32">
        <v>115.8</v>
      </c>
      <c r="D1646" s="32"/>
      <c r="E1646" s="12">
        <f t="shared" si="284"/>
        <v>9.0921759259217652</v>
      </c>
      <c r="F1646" s="2">
        <f t="shared" si="285"/>
        <v>-114.68909276248726</v>
      </c>
      <c r="G1646" s="2">
        <f t="shared" si="286"/>
        <v>-118.04281345565749</v>
      </c>
    </row>
    <row r="1647" spans="1:8" hidden="1" x14ac:dyDescent="0.25">
      <c r="A1647" s="19">
        <v>41219.784479166665</v>
      </c>
      <c r="B1647" s="32">
        <v>112.86</v>
      </c>
      <c r="C1647" s="32">
        <v>116.14</v>
      </c>
      <c r="D1647" s="32"/>
      <c r="E1647" s="12">
        <f t="shared" si="284"/>
        <v>9.099120370367018</v>
      </c>
      <c r="F1647" s="2">
        <f t="shared" si="285"/>
        <v>-115.04587155963303</v>
      </c>
      <c r="G1647" s="2">
        <f t="shared" si="286"/>
        <v>-118.38939857288482</v>
      </c>
    </row>
    <row r="1648" spans="1:8" hidden="1" x14ac:dyDescent="0.25">
      <c r="A1648" s="19">
        <v>41219.79142361111</v>
      </c>
      <c r="B1648" s="32">
        <v>113.2</v>
      </c>
      <c r="C1648" s="32">
        <v>116.52</v>
      </c>
      <c r="D1648" s="32"/>
      <c r="E1648" s="12">
        <f t="shared" si="284"/>
        <v>9.1060648148122709</v>
      </c>
      <c r="F1648" s="2">
        <f t="shared" si="285"/>
        <v>-115.39245667686035</v>
      </c>
      <c r="G1648" s="2">
        <f t="shared" si="286"/>
        <v>-118.77675840978593</v>
      </c>
    </row>
    <row r="1649" spans="1:8" hidden="1" x14ac:dyDescent="0.25">
      <c r="A1649" s="19">
        <v>41219.798368055555</v>
      </c>
      <c r="B1649" s="32">
        <v>113.57</v>
      </c>
      <c r="C1649" s="32">
        <v>116.88</v>
      </c>
      <c r="D1649" s="32"/>
      <c r="E1649" s="12">
        <f t="shared" si="284"/>
        <v>9.1130092592575238</v>
      </c>
      <c r="F1649" s="2">
        <f t="shared" si="285"/>
        <v>-115.76962283384302</v>
      </c>
      <c r="G1649" s="2">
        <f t="shared" si="286"/>
        <v>-119.14373088685015</v>
      </c>
    </row>
    <row r="1650" spans="1:8" hidden="1" x14ac:dyDescent="0.25">
      <c r="A1650" s="19">
        <v>41219.805312500001</v>
      </c>
      <c r="B1650" s="32">
        <v>113.96</v>
      </c>
      <c r="C1650" s="32">
        <v>117.28</v>
      </c>
      <c r="D1650" s="32"/>
      <c r="E1650" s="12">
        <f t="shared" si="284"/>
        <v>9.1199537037027767</v>
      </c>
      <c r="F1650" s="2">
        <f t="shared" si="285"/>
        <v>-116.16717635066259</v>
      </c>
      <c r="G1650" s="2">
        <f t="shared" si="286"/>
        <v>-119.55147808358818</v>
      </c>
    </row>
    <row r="1651" spans="1:8" x14ac:dyDescent="0.25">
      <c r="A1651" s="19">
        <v>41219.812256944446</v>
      </c>
      <c r="B1651" s="32">
        <v>114.33</v>
      </c>
      <c r="C1651" s="32">
        <v>117.68</v>
      </c>
      <c r="D1651" s="32"/>
      <c r="E1651" s="12">
        <f t="shared" si="284"/>
        <v>9.1268981481480296</v>
      </c>
      <c r="F1651" s="2">
        <f t="shared" si="285"/>
        <v>-116.54434250764525</v>
      </c>
      <c r="G1651" s="2">
        <f t="shared" si="286"/>
        <v>-119.95922528032621</v>
      </c>
      <c r="H1651" s="29">
        <f t="shared" ref="H1651" si="295">A1651</f>
        <v>41219.812256944446</v>
      </c>
    </row>
    <row r="1652" spans="1:8" hidden="1" x14ac:dyDescent="0.25">
      <c r="A1652" s="19">
        <v>41219.819201388884</v>
      </c>
      <c r="B1652" s="32">
        <v>114.67</v>
      </c>
      <c r="C1652" s="32">
        <v>117.93</v>
      </c>
      <c r="D1652" s="32"/>
      <c r="E1652" s="12">
        <f t="shared" si="284"/>
        <v>9.1338425925860065</v>
      </c>
      <c r="F1652" s="2">
        <f t="shared" si="285"/>
        <v>-116.89092762487259</v>
      </c>
      <c r="G1652" s="2">
        <f t="shared" si="286"/>
        <v>-120.21406727828747</v>
      </c>
    </row>
    <row r="1653" spans="1:8" hidden="1" x14ac:dyDescent="0.25">
      <c r="A1653" s="19">
        <v>41219.826145833329</v>
      </c>
      <c r="B1653" s="32">
        <v>115.04</v>
      </c>
      <c r="C1653" s="32">
        <v>118.39</v>
      </c>
      <c r="D1653" s="32"/>
      <c r="E1653" s="12">
        <f t="shared" si="284"/>
        <v>9.1407870370312594</v>
      </c>
      <c r="F1653" s="2">
        <f t="shared" si="285"/>
        <v>-117.26809378185526</v>
      </c>
      <c r="G1653" s="2">
        <f t="shared" si="286"/>
        <v>-120.6829765545362</v>
      </c>
    </row>
    <row r="1654" spans="1:8" hidden="1" x14ac:dyDescent="0.25">
      <c r="A1654" s="19">
        <v>41219.833090277774</v>
      </c>
      <c r="B1654" s="32">
        <v>115.4</v>
      </c>
      <c r="C1654" s="32">
        <v>118.78</v>
      </c>
      <c r="D1654" s="32"/>
      <c r="E1654" s="12">
        <f t="shared" si="284"/>
        <v>9.1477314814765123</v>
      </c>
      <c r="F1654" s="2">
        <f t="shared" si="285"/>
        <v>-117.63506625891948</v>
      </c>
      <c r="G1654" s="2">
        <f t="shared" si="286"/>
        <v>-121.08053007135577</v>
      </c>
    </row>
    <row r="1655" spans="1:8" hidden="1" x14ac:dyDescent="0.25">
      <c r="A1655" s="19">
        <v>41219.84003472222</v>
      </c>
      <c r="B1655" s="32">
        <v>115.75</v>
      </c>
      <c r="C1655" s="32">
        <v>119.15</v>
      </c>
      <c r="D1655" s="32"/>
      <c r="E1655" s="12">
        <f t="shared" si="284"/>
        <v>9.1546759259217652</v>
      </c>
      <c r="F1655" s="2">
        <f t="shared" si="285"/>
        <v>-117.99184505606524</v>
      </c>
      <c r="G1655" s="2">
        <f t="shared" si="286"/>
        <v>-121.45769622833843</v>
      </c>
    </row>
    <row r="1656" spans="1:8" hidden="1" x14ac:dyDescent="0.25">
      <c r="A1656" s="19">
        <v>41219.846979166665</v>
      </c>
      <c r="B1656" s="32">
        <v>116.17</v>
      </c>
      <c r="C1656" s="32">
        <v>119.55</v>
      </c>
      <c r="D1656" s="32"/>
      <c r="E1656" s="12">
        <f t="shared" si="284"/>
        <v>9.161620370367018</v>
      </c>
      <c r="F1656" s="2">
        <f t="shared" si="285"/>
        <v>-118.41997961264016</v>
      </c>
      <c r="G1656" s="2">
        <f t="shared" si="286"/>
        <v>-121.86544342507645</v>
      </c>
    </row>
    <row r="1657" spans="1:8" x14ac:dyDescent="0.25">
      <c r="A1657" s="19">
        <v>41219.85392361111</v>
      </c>
      <c r="B1657" s="32">
        <v>116.59</v>
      </c>
      <c r="C1657" s="32">
        <v>120.02</v>
      </c>
      <c r="D1657" s="32"/>
      <c r="E1657" s="12">
        <f t="shared" si="284"/>
        <v>9.1685648148122709</v>
      </c>
      <c r="F1657" s="2">
        <f t="shared" si="285"/>
        <v>-118.84811416921509</v>
      </c>
      <c r="G1657" s="2">
        <f t="shared" si="286"/>
        <v>-122.34454638124363</v>
      </c>
      <c r="H1657" s="29">
        <f t="shared" ref="H1657" si="296">A1657</f>
        <v>41219.85392361111</v>
      </c>
    </row>
    <row r="1658" spans="1:8" hidden="1" x14ac:dyDescent="0.25">
      <c r="A1658" s="19">
        <v>41219.860868055555</v>
      </c>
      <c r="B1658" s="32">
        <v>116.9</v>
      </c>
      <c r="C1658" s="32">
        <v>120.33</v>
      </c>
      <c r="D1658" s="32"/>
      <c r="E1658" s="12">
        <f t="shared" si="284"/>
        <v>9.1755092592575238</v>
      </c>
      <c r="F1658" s="2">
        <f t="shared" si="285"/>
        <v>-119.16411824668707</v>
      </c>
      <c r="G1658" s="2">
        <f t="shared" si="286"/>
        <v>-122.66055045871559</v>
      </c>
    </row>
    <row r="1659" spans="1:8" hidden="1" x14ac:dyDescent="0.25">
      <c r="A1659" s="19">
        <v>41219.867812500001</v>
      </c>
      <c r="B1659" s="32">
        <v>117.3</v>
      </c>
      <c r="C1659" s="32">
        <v>120.73</v>
      </c>
      <c r="D1659" s="32"/>
      <c r="E1659" s="12">
        <f t="shared" si="284"/>
        <v>9.1824537037027767</v>
      </c>
      <c r="F1659" s="2">
        <f t="shared" si="285"/>
        <v>-119.57186544342508</v>
      </c>
      <c r="G1659" s="2">
        <f t="shared" si="286"/>
        <v>-123.06829765545362</v>
      </c>
    </row>
    <row r="1660" spans="1:8" hidden="1" x14ac:dyDescent="0.25">
      <c r="A1660" s="19">
        <v>41219.874756944446</v>
      </c>
      <c r="B1660" s="32">
        <v>117.61</v>
      </c>
      <c r="C1660" s="32">
        <v>121.04</v>
      </c>
      <c r="D1660" s="32"/>
      <c r="E1660" s="12">
        <f t="shared" si="284"/>
        <v>9.1893981481480296</v>
      </c>
      <c r="F1660" s="2">
        <f t="shared" si="285"/>
        <v>-119.88786952089704</v>
      </c>
      <c r="G1660" s="2">
        <f t="shared" si="286"/>
        <v>-123.38430173292559</v>
      </c>
    </row>
    <row r="1661" spans="1:8" hidden="1" x14ac:dyDescent="0.25">
      <c r="A1661" s="19">
        <v>41219.881701388884</v>
      </c>
      <c r="B1661" s="32">
        <v>118.06</v>
      </c>
      <c r="C1661" s="32">
        <v>121.47</v>
      </c>
      <c r="D1661" s="32"/>
      <c r="E1661" s="12">
        <f t="shared" si="284"/>
        <v>9.1963425925860065</v>
      </c>
      <c r="F1661" s="2">
        <f t="shared" si="285"/>
        <v>-120.34658511722732</v>
      </c>
      <c r="G1661" s="2">
        <f t="shared" si="286"/>
        <v>-123.82262996941895</v>
      </c>
    </row>
    <row r="1662" spans="1:8" hidden="1" x14ac:dyDescent="0.25">
      <c r="A1662" s="19">
        <v>41219.888645833329</v>
      </c>
      <c r="B1662" s="32">
        <v>118.41</v>
      </c>
      <c r="C1662" s="32">
        <v>121.8</v>
      </c>
      <c r="D1662" s="32"/>
      <c r="E1662" s="12">
        <f t="shared" si="284"/>
        <v>9.2032870370312594</v>
      </c>
      <c r="F1662" s="2">
        <f t="shared" si="285"/>
        <v>-120.70336391437309</v>
      </c>
      <c r="G1662" s="2">
        <f t="shared" si="286"/>
        <v>-124.15902140672783</v>
      </c>
    </row>
    <row r="1663" spans="1:8" x14ac:dyDescent="0.25">
      <c r="A1663" s="19">
        <v>41219.895590277774</v>
      </c>
      <c r="B1663" s="32">
        <v>118.79</v>
      </c>
      <c r="C1663" s="32">
        <v>122.17</v>
      </c>
      <c r="D1663" s="32"/>
      <c r="E1663" s="12">
        <f t="shared" ref="E1663:E1726" si="297">A1663-$I$2</f>
        <v>9.2102314814765123</v>
      </c>
      <c r="F1663" s="2">
        <f t="shared" ref="F1663:F1726" si="298">B1663/-0.981</f>
        <v>-121.09072375127421</v>
      </c>
      <c r="G1663" s="2">
        <f t="shared" ref="G1663:G1726" si="299">C1663/-0.981</f>
        <v>-124.5361875637105</v>
      </c>
      <c r="H1663" s="29">
        <f t="shared" ref="H1663" si="300">A1663</f>
        <v>41219.895590277774</v>
      </c>
    </row>
    <row r="1664" spans="1:8" hidden="1" x14ac:dyDescent="0.25">
      <c r="A1664" s="19">
        <v>41219.90253472222</v>
      </c>
      <c r="B1664" s="32">
        <v>119.18</v>
      </c>
      <c r="C1664" s="32">
        <v>122.51</v>
      </c>
      <c r="D1664" s="32"/>
      <c r="E1664" s="12">
        <f t="shared" si="297"/>
        <v>9.2171759259217652</v>
      </c>
      <c r="F1664" s="2">
        <f t="shared" si="298"/>
        <v>-121.4882772680938</v>
      </c>
      <c r="G1664" s="2">
        <f t="shared" si="299"/>
        <v>-124.88277268093782</v>
      </c>
    </row>
    <row r="1665" spans="1:8" hidden="1" x14ac:dyDescent="0.25">
      <c r="A1665" s="19">
        <v>41219.909479166665</v>
      </c>
      <c r="B1665" s="32">
        <v>119.49</v>
      </c>
      <c r="C1665" s="32">
        <v>122.91</v>
      </c>
      <c r="D1665" s="32"/>
      <c r="E1665" s="12">
        <f t="shared" si="297"/>
        <v>9.224120370367018</v>
      </c>
      <c r="F1665" s="2">
        <f t="shared" si="298"/>
        <v>-121.80428134556574</v>
      </c>
      <c r="G1665" s="2">
        <f t="shared" si="299"/>
        <v>-125.29051987767583</v>
      </c>
    </row>
    <row r="1666" spans="1:8" hidden="1" x14ac:dyDescent="0.25">
      <c r="A1666" s="19">
        <v>41219.91642361111</v>
      </c>
      <c r="B1666" s="32">
        <v>119.85</v>
      </c>
      <c r="C1666" s="32">
        <v>123.29</v>
      </c>
      <c r="D1666" s="32"/>
      <c r="E1666" s="12">
        <f t="shared" si="297"/>
        <v>9.2310648148122709</v>
      </c>
      <c r="F1666" s="2">
        <f t="shared" si="298"/>
        <v>-122.17125382262996</v>
      </c>
      <c r="G1666" s="2">
        <f t="shared" si="299"/>
        <v>-125.67787971457697</v>
      </c>
    </row>
    <row r="1667" spans="1:8" hidden="1" x14ac:dyDescent="0.25">
      <c r="A1667" s="19">
        <v>41219.923368055555</v>
      </c>
      <c r="B1667" s="32">
        <v>120.1</v>
      </c>
      <c r="C1667" s="32">
        <v>123.61</v>
      </c>
      <c r="D1667" s="32"/>
      <c r="E1667" s="12">
        <f t="shared" si="297"/>
        <v>9.2380092592575238</v>
      </c>
      <c r="F1667" s="2">
        <f t="shared" si="298"/>
        <v>-122.42609582059123</v>
      </c>
      <c r="G1667" s="2">
        <f t="shared" si="299"/>
        <v>-126.00407747196738</v>
      </c>
    </row>
    <row r="1668" spans="1:8" hidden="1" x14ac:dyDescent="0.25">
      <c r="A1668" s="19">
        <v>41219.930312500001</v>
      </c>
      <c r="B1668" s="32">
        <v>120.54</v>
      </c>
      <c r="C1668" s="32">
        <v>123.99</v>
      </c>
      <c r="D1668" s="32"/>
      <c r="E1668" s="12">
        <f t="shared" si="297"/>
        <v>9.2449537037027767</v>
      </c>
      <c r="F1668" s="2">
        <f t="shared" si="298"/>
        <v>-122.87461773700306</v>
      </c>
      <c r="G1668" s="2">
        <f t="shared" si="299"/>
        <v>-126.3914373088685</v>
      </c>
    </row>
    <row r="1669" spans="1:8" x14ac:dyDescent="0.25">
      <c r="A1669" s="19">
        <v>41219.937256944446</v>
      </c>
      <c r="B1669" s="32">
        <v>120.86</v>
      </c>
      <c r="C1669" s="32">
        <v>124.33</v>
      </c>
      <c r="D1669" s="32"/>
      <c r="E1669" s="12">
        <f t="shared" si="297"/>
        <v>9.2518981481480296</v>
      </c>
      <c r="F1669" s="2">
        <f t="shared" si="298"/>
        <v>-123.20081549439348</v>
      </c>
      <c r="G1669" s="2">
        <f t="shared" si="299"/>
        <v>-126.73802242609582</v>
      </c>
      <c r="H1669" s="29">
        <f t="shared" ref="H1669" si="301">A1669</f>
        <v>41219.937256944446</v>
      </c>
    </row>
    <row r="1670" spans="1:8" hidden="1" x14ac:dyDescent="0.25">
      <c r="A1670" s="19">
        <v>41219.944201388884</v>
      </c>
      <c r="B1670" s="32">
        <v>120.99</v>
      </c>
      <c r="C1670" s="32">
        <v>124.46</v>
      </c>
      <c r="D1670" s="32"/>
      <c r="E1670" s="12">
        <f t="shared" si="297"/>
        <v>9.2588425925860065</v>
      </c>
      <c r="F1670" s="2">
        <f t="shared" si="298"/>
        <v>-123.33333333333333</v>
      </c>
      <c r="G1670" s="2">
        <f t="shared" si="299"/>
        <v>-126.87054026503567</v>
      </c>
    </row>
    <row r="1671" spans="1:8" hidden="1" x14ac:dyDescent="0.25">
      <c r="A1671" s="19">
        <v>41219.951145833329</v>
      </c>
      <c r="B1671" s="32">
        <v>121.55</v>
      </c>
      <c r="C1671" s="32">
        <v>125.06</v>
      </c>
      <c r="D1671" s="32"/>
      <c r="E1671" s="12">
        <f t="shared" si="297"/>
        <v>9.2657870370312594</v>
      </c>
      <c r="F1671" s="2">
        <f t="shared" si="298"/>
        <v>-123.90417940876657</v>
      </c>
      <c r="G1671" s="2">
        <f t="shared" si="299"/>
        <v>-127.48216106014272</v>
      </c>
    </row>
    <row r="1672" spans="1:8" hidden="1" x14ac:dyDescent="0.25">
      <c r="A1672" s="19">
        <v>41219.958090277774</v>
      </c>
      <c r="B1672" s="32">
        <v>121.9</v>
      </c>
      <c r="C1672" s="32">
        <v>125.42</v>
      </c>
      <c r="D1672" s="32"/>
      <c r="E1672" s="12">
        <f t="shared" si="297"/>
        <v>9.2727314814765123</v>
      </c>
      <c r="F1672" s="2">
        <f t="shared" si="298"/>
        <v>-124.26095820591235</v>
      </c>
      <c r="G1672" s="2">
        <f t="shared" si="299"/>
        <v>-127.84913353720694</v>
      </c>
    </row>
    <row r="1673" spans="1:8" hidden="1" x14ac:dyDescent="0.25">
      <c r="A1673" s="19">
        <v>41219.96503472222</v>
      </c>
      <c r="B1673" s="32">
        <v>122.26</v>
      </c>
      <c r="C1673" s="32">
        <v>125.82</v>
      </c>
      <c r="D1673" s="32"/>
      <c r="E1673" s="12">
        <f t="shared" si="297"/>
        <v>9.2796759259217652</v>
      </c>
      <c r="F1673" s="2">
        <f t="shared" si="298"/>
        <v>-124.62793068297657</v>
      </c>
      <c r="G1673" s="2">
        <f t="shared" si="299"/>
        <v>-128.25688073394494</v>
      </c>
    </row>
    <row r="1674" spans="1:8" hidden="1" x14ac:dyDescent="0.25">
      <c r="A1674" s="19">
        <v>41219.971979166665</v>
      </c>
      <c r="B1674" s="32">
        <v>122.59</v>
      </c>
      <c r="C1674" s="32">
        <v>126.2</v>
      </c>
      <c r="D1674" s="32"/>
      <c r="E1674" s="12">
        <f t="shared" si="297"/>
        <v>9.286620370367018</v>
      </c>
      <c r="F1674" s="2">
        <f t="shared" si="298"/>
        <v>-124.96432212028543</v>
      </c>
      <c r="G1674" s="2">
        <f t="shared" si="299"/>
        <v>-128.64424057084608</v>
      </c>
    </row>
    <row r="1675" spans="1:8" x14ac:dyDescent="0.25">
      <c r="A1675" s="19">
        <v>41219.97892361111</v>
      </c>
      <c r="B1675" s="32">
        <v>122.96</v>
      </c>
      <c r="C1675" s="32">
        <v>126.54</v>
      </c>
      <c r="D1675" s="32"/>
      <c r="E1675" s="12">
        <f t="shared" si="297"/>
        <v>9.2935648148122709</v>
      </c>
      <c r="F1675" s="2">
        <f t="shared" si="298"/>
        <v>-125.34148827726808</v>
      </c>
      <c r="G1675" s="2">
        <f t="shared" si="299"/>
        <v>-128.99082568807341</v>
      </c>
      <c r="H1675" s="29">
        <f t="shared" ref="H1675" si="302">A1675</f>
        <v>41219.97892361111</v>
      </c>
    </row>
    <row r="1676" spans="1:8" hidden="1" x14ac:dyDescent="0.25">
      <c r="A1676" s="19">
        <v>41219.985868055555</v>
      </c>
      <c r="B1676" s="32">
        <v>123.35</v>
      </c>
      <c r="C1676" s="32">
        <v>126.94</v>
      </c>
      <c r="D1676" s="32"/>
      <c r="E1676" s="12">
        <f t="shared" si="297"/>
        <v>9.3005092592575238</v>
      </c>
      <c r="F1676" s="2">
        <f t="shared" si="298"/>
        <v>-125.73904179408767</v>
      </c>
      <c r="G1676" s="2">
        <f t="shared" si="299"/>
        <v>-129.39857288481141</v>
      </c>
    </row>
    <row r="1677" spans="1:8" hidden="1" x14ac:dyDescent="0.25">
      <c r="A1677" s="19">
        <v>41219.992812500001</v>
      </c>
      <c r="B1677" s="32">
        <v>123.67</v>
      </c>
      <c r="C1677" s="32">
        <v>127.28</v>
      </c>
      <c r="D1677" s="32"/>
      <c r="E1677" s="12">
        <f t="shared" si="297"/>
        <v>9.3074537037027767</v>
      </c>
      <c r="F1677" s="2">
        <f t="shared" si="298"/>
        <v>-126.06523955147809</v>
      </c>
      <c r="G1677" s="2">
        <f t="shared" si="299"/>
        <v>-129.74515800203875</v>
      </c>
    </row>
    <row r="1678" spans="1:8" hidden="1" x14ac:dyDescent="0.25">
      <c r="A1678" s="19">
        <v>41219.999756944446</v>
      </c>
      <c r="B1678" s="32">
        <v>124.1</v>
      </c>
      <c r="C1678" s="32">
        <v>127.71</v>
      </c>
      <c r="D1678" s="32"/>
      <c r="E1678" s="12">
        <f t="shared" si="297"/>
        <v>9.3143981481480296</v>
      </c>
      <c r="F1678" s="2">
        <f t="shared" si="298"/>
        <v>-126.50356778797145</v>
      </c>
      <c r="G1678" s="2">
        <f t="shared" si="299"/>
        <v>-130.18348623853211</v>
      </c>
    </row>
    <row r="1679" spans="1:8" hidden="1" x14ac:dyDescent="0.25">
      <c r="A1679" s="19">
        <v>41220.006701388884</v>
      </c>
      <c r="B1679" s="32">
        <v>124.5</v>
      </c>
      <c r="C1679" s="32">
        <v>128.13</v>
      </c>
      <c r="D1679" s="32"/>
      <c r="E1679" s="12">
        <f t="shared" si="297"/>
        <v>9.3213425925860065</v>
      </c>
      <c r="F1679" s="2">
        <f t="shared" si="298"/>
        <v>-126.91131498470948</v>
      </c>
      <c r="G1679" s="2">
        <f t="shared" si="299"/>
        <v>-130.61162079510703</v>
      </c>
    </row>
    <row r="1680" spans="1:8" hidden="1" x14ac:dyDescent="0.25">
      <c r="A1680" s="19">
        <v>41220.013645833329</v>
      </c>
      <c r="B1680" s="32">
        <v>124.88</v>
      </c>
      <c r="C1680" s="32">
        <v>128.44</v>
      </c>
      <c r="D1680" s="32"/>
      <c r="E1680" s="12">
        <f t="shared" si="297"/>
        <v>9.3282870370312594</v>
      </c>
      <c r="F1680" s="2">
        <f t="shared" si="298"/>
        <v>-127.2986748216106</v>
      </c>
      <c r="G1680" s="2">
        <f t="shared" si="299"/>
        <v>-130.927624872579</v>
      </c>
    </row>
    <row r="1681" spans="1:8" x14ac:dyDescent="0.25">
      <c r="A1681" s="19">
        <v>41220.020590277774</v>
      </c>
      <c r="B1681" s="32">
        <v>125.24</v>
      </c>
      <c r="C1681" s="32">
        <v>128.83000000000001</v>
      </c>
      <c r="D1681" s="32"/>
      <c r="E1681" s="12">
        <f t="shared" si="297"/>
        <v>9.3352314814765123</v>
      </c>
      <c r="F1681" s="2">
        <f t="shared" si="298"/>
        <v>-127.66564729867481</v>
      </c>
      <c r="G1681" s="2">
        <f t="shared" si="299"/>
        <v>-131.32517838939859</v>
      </c>
      <c r="H1681" s="29">
        <f t="shared" ref="H1681" si="303">A1681</f>
        <v>41220.020590277774</v>
      </c>
    </row>
    <row r="1682" spans="1:8" hidden="1" x14ac:dyDescent="0.25">
      <c r="A1682" s="19">
        <v>41220.02753472222</v>
      </c>
      <c r="B1682" s="32">
        <v>125.6</v>
      </c>
      <c r="C1682" s="32">
        <v>129.21</v>
      </c>
      <c r="D1682" s="32"/>
      <c r="E1682" s="12">
        <f t="shared" si="297"/>
        <v>9.3421759259217652</v>
      </c>
      <c r="F1682" s="2">
        <f t="shared" si="298"/>
        <v>-128.03261977573905</v>
      </c>
      <c r="G1682" s="2">
        <f t="shared" si="299"/>
        <v>-131.7125382262997</v>
      </c>
    </row>
    <row r="1683" spans="1:8" hidden="1" x14ac:dyDescent="0.25">
      <c r="A1683" s="19">
        <v>41220.034479166665</v>
      </c>
      <c r="B1683" s="32">
        <v>125.95</v>
      </c>
      <c r="C1683" s="32">
        <v>129.53</v>
      </c>
      <c r="D1683" s="32"/>
      <c r="E1683" s="12">
        <f t="shared" si="297"/>
        <v>9.349120370367018</v>
      </c>
      <c r="F1683" s="2">
        <f t="shared" si="298"/>
        <v>-128.38939857288483</v>
      </c>
      <c r="G1683" s="2">
        <f t="shared" si="299"/>
        <v>-132.03873598369012</v>
      </c>
    </row>
    <row r="1684" spans="1:8" hidden="1" x14ac:dyDescent="0.25">
      <c r="A1684" s="19">
        <v>41220.04142361111</v>
      </c>
      <c r="B1684" s="32">
        <v>126.32</v>
      </c>
      <c r="C1684" s="32">
        <v>129.94</v>
      </c>
      <c r="D1684" s="32"/>
      <c r="E1684" s="12">
        <f t="shared" si="297"/>
        <v>9.3560648148122709</v>
      </c>
      <c r="F1684" s="2">
        <f t="shared" si="298"/>
        <v>-128.76656472986747</v>
      </c>
      <c r="G1684" s="2">
        <f t="shared" si="299"/>
        <v>-132.45667686034659</v>
      </c>
    </row>
    <row r="1685" spans="1:8" hidden="1" x14ac:dyDescent="0.25">
      <c r="A1685" s="19">
        <v>41220.048368055555</v>
      </c>
      <c r="B1685" s="32">
        <v>126.66</v>
      </c>
      <c r="C1685" s="32">
        <v>130.32</v>
      </c>
      <c r="D1685" s="32"/>
      <c r="E1685" s="12">
        <f t="shared" si="297"/>
        <v>9.3630092592575238</v>
      </c>
      <c r="F1685" s="2">
        <f t="shared" si="298"/>
        <v>-129.1131498470948</v>
      </c>
      <c r="G1685" s="2">
        <f t="shared" si="299"/>
        <v>-132.8440366972477</v>
      </c>
    </row>
    <row r="1686" spans="1:8" hidden="1" x14ac:dyDescent="0.25">
      <c r="A1686" s="19">
        <v>41220.055312500001</v>
      </c>
      <c r="B1686" s="32">
        <v>127.02</v>
      </c>
      <c r="C1686" s="32">
        <v>130.66</v>
      </c>
      <c r="D1686" s="32"/>
      <c r="E1686" s="12">
        <f t="shared" si="297"/>
        <v>9.3699537037027767</v>
      </c>
      <c r="F1686" s="2">
        <f t="shared" si="298"/>
        <v>-129.48012232415903</v>
      </c>
      <c r="G1686" s="2">
        <f t="shared" si="299"/>
        <v>-133.19062181447504</v>
      </c>
    </row>
    <row r="1687" spans="1:8" x14ac:dyDescent="0.25">
      <c r="A1687" s="19">
        <v>41220.062256944446</v>
      </c>
      <c r="B1687" s="32">
        <v>127.39</v>
      </c>
      <c r="C1687" s="32">
        <v>131</v>
      </c>
      <c r="D1687" s="32"/>
      <c r="E1687" s="12">
        <f t="shared" si="297"/>
        <v>9.3768981481480296</v>
      </c>
      <c r="F1687" s="2">
        <f t="shared" si="298"/>
        <v>-129.85728848114169</v>
      </c>
      <c r="G1687" s="2">
        <f t="shared" si="299"/>
        <v>-133.53720693170234</v>
      </c>
      <c r="H1687" s="29">
        <f t="shared" ref="H1687" si="304">A1687</f>
        <v>41220.062256944446</v>
      </c>
    </row>
    <row r="1688" spans="1:8" hidden="1" x14ac:dyDescent="0.25">
      <c r="A1688" s="19">
        <v>41220.069201388884</v>
      </c>
      <c r="B1688" s="32">
        <v>127.74</v>
      </c>
      <c r="C1688" s="32">
        <v>131.37</v>
      </c>
      <c r="D1688" s="32"/>
      <c r="E1688" s="12">
        <f t="shared" si="297"/>
        <v>9.3838425925860065</v>
      </c>
      <c r="F1688" s="2">
        <f t="shared" si="298"/>
        <v>-130.21406727828744</v>
      </c>
      <c r="G1688" s="2">
        <f t="shared" si="299"/>
        <v>-133.91437308868501</v>
      </c>
    </row>
    <row r="1689" spans="1:8" hidden="1" x14ac:dyDescent="0.25">
      <c r="A1689" s="19">
        <v>41220.076145833329</v>
      </c>
      <c r="B1689" s="32">
        <v>128.08000000000001</v>
      </c>
      <c r="C1689" s="32">
        <v>131.80000000000001</v>
      </c>
      <c r="D1689" s="32"/>
      <c r="E1689" s="12">
        <f t="shared" si="297"/>
        <v>9.3907870370312594</v>
      </c>
      <c r="F1689" s="2">
        <f t="shared" si="298"/>
        <v>-130.56065239551481</v>
      </c>
      <c r="G1689" s="2">
        <f t="shared" si="299"/>
        <v>-134.3527013251784</v>
      </c>
    </row>
    <row r="1690" spans="1:8" hidden="1" x14ac:dyDescent="0.25">
      <c r="A1690" s="19">
        <v>41220.083090277774</v>
      </c>
      <c r="B1690" s="32">
        <v>128.43</v>
      </c>
      <c r="C1690" s="32">
        <v>132.13999999999999</v>
      </c>
      <c r="D1690" s="32"/>
      <c r="E1690" s="12">
        <f t="shared" si="297"/>
        <v>9.3977314814765123</v>
      </c>
      <c r="F1690" s="2">
        <f t="shared" si="298"/>
        <v>-130.91743119266056</v>
      </c>
      <c r="G1690" s="2">
        <f t="shared" si="299"/>
        <v>-134.69928644240571</v>
      </c>
    </row>
    <row r="1691" spans="1:8" hidden="1" x14ac:dyDescent="0.25">
      <c r="A1691" s="19">
        <v>41220.09003472222</v>
      </c>
      <c r="B1691" s="32">
        <v>128.83000000000001</v>
      </c>
      <c r="C1691" s="32">
        <v>132.56</v>
      </c>
      <c r="D1691" s="32"/>
      <c r="E1691" s="12">
        <f t="shared" si="297"/>
        <v>9.4046759259217652</v>
      </c>
      <c r="F1691" s="2">
        <f t="shared" si="298"/>
        <v>-131.32517838939859</v>
      </c>
      <c r="G1691" s="2">
        <f t="shared" si="299"/>
        <v>-135.12742099898063</v>
      </c>
    </row>
    <row r="1692" spans="1:8" hidden="1" x14ac:dyDescent="0.25">
      <c r="A1692" s="19">
        <v>41220.096979166665</v>
      </c>
      <c r="B1692" s="32">
        <v>129.15</v>
      </c>
      <c r="C1692" s="32">
        <v>132.88</v>
      </c>
      <c r="D1692" s="32"/>
      <c r="E1692" s="12">
        <f t="shared" si="297"/>
        <v>9.411620370367018</v>
      </c>
      <c r="F1692" s="2">
        <f t="shared" si="298"/>
        <v>-131.651376146789</v>
      </c>
      <c r="G1692" s="2">
        <f t="shared" si="299"/>
        <v>-135.45361875637104</v>
      </c>
    </row>
    <row r="1693" spans="1:8" x14ac:dyDescent="0.25">
      <c r="A1693" s="19">
        <v>41220.10392361111</v>
      </c>
      <c r="B1693" s="32">
        <v>129.51</v>
      </c>
      <c r="C1693" s="32">
        <v>133.29</v>
      </c>
      <c r="D1693" s="32"/>
      <c r="E1693" s="12">
        <f t="shared" si="297"/>
        <v>9.4185648148122709</v>
      </c>
      <c r="F1693" s="2">
        <f t="shared" si="298"/>
        <v>-132.0183486238532</v>
      </c>
      <c r="G1693" s="2">
        <f t="shared" si="299"/>
        <v>-135.87155963302752</v>
      </c>
      <c r="H1693" s="29">
        <f t="shared" ref="H1693" si="305">A1693</f>
        <v>41220.10392361111</v>
      </c>
    </row>
    <row r="1694" spans="1:8" hidden="1" x14ac:dyDescent="0.25">
      <c r="A1694" s="19">
        <v>41220.110868055555</v>
      </c>
      <c r="B1694" s="32">
        <v>129.87</v>
      </c>
      <c r="C1694" s="32">
        <v>133.63</v>
      </c>
      <c r="D1694" s="32"/>
      <c r="E1694" s="12">
        <f t="shared" si="297"/>
        <v>9.4255092592575238</v>
      </c>
      <c r="F1694" s="2">
        <f t="shared" si="298"/>
        <v>-132.38532110091745</v>
      </c>
      <c r="G1694" s="2">
        <f t="shared" si="299"/>
        <v>-136.21814475025485</v>
      </c>
    </row>
    <row r="1695" spans="1:8" hidden="1" x14ac:dyDescent="0.25">
      <c r="A1695" s="19">
        <v>41220.117812500001</v>
      </c>
      <c r="B1695" s="32">
        <v>130.24</v>
      </c>
      <c r="C1695" s="32">
        <v>133.99</v>
      </c>
      <c r="D1695" s="32"/>
      <c r="E1695" s="12">
        <f t="shared" si="297"/>
        <v>9.4324537037027767</v>
      </c>
      <c r="F1695" s="2">
        <f t="shared" si="298"/>
        <v>-132.76248725790012</v>
      </c>
      <c r="G1695" s="2">
        <f t="shared" si="299"/>
        <v>-136.58511722731907</v>
      </c>
    </row>
    <row r="1696" spans="1:8" hidden="1" x14ac:dyDescent="0.25">
      <c r="A1696" s="19">
        <v>41220.124756944446</v>
      </c>
      <c r="B1696" s="32">
        <v>130.62</v>
      </c>
      <c r="C1696" s="32">
        <v>134.41</v>
      </c>
      <c r="D1696" s="32"/>
      <c r="E1696" s="12">
        <f t="shared" si="297"/>
        <v>9.4393981481480296</v>
      </c>
      <c r="F1696" s="2">
        <f t="shared" si="298"/>
        <v>-133.14984709480123</v>
      </c>
      <c r="G1696" s="2">
        <f t="shared" si="299"/>
        <v>-137.01325178389399</v>
      </c>
    </row>
    <row r="1697" spans="1:8" hidden="1" x14ac:dyDescent="0.25">
      <c r="A1697" s="19">
        <v>41220.131701388884</v>
      </c>
      <c r="B1697" s="32">
        <v>130.94</v>
      </c>
      <c r="C1697" s="32">
        <v>134.81</v>
      </c>
      <c r="D1697" s="32"/>
      <c r="E1697" s="12">
        <f t="shared" si="297"/>
        <v>9.4463425925860065</v>
      </c>
      <c r="F1697" s="2">
        <f t="shared" si="298"/>
        <v>-133.47604485219165</v>
      </c>
      <c r="G1697" s="2">
        <f t="shared" si="299"/>
        <v>-137.42099898063202</v>
      </c>
    </row>
    <row r="1698" spans="1:8" hidden="1" x14ac:dyDescent="0.25">
      <c r="A1698" s="19">
        <v>41220.138645833329</v>
      </c>
      <c r="B1698" s="32">
        <v>131.36000000000001</v>
      </c>
      <c r="C1698" s="32">
        <v>135.19</v>
      </c>
      <c r="D1698" s="32"/>
      <c r="E1698" s="12">
        <f t="shared" si="297"/>
        <v>9.4532870370312594</v>
      </c>
      <c r="F1698" s="2">
        <f t="shared" si="298"/>
        <v>-133.90417940876659</v>
      </c>
      <c r="G1698" s="2">
        <f t="shared" si="299"/>
        <v>-137.80835881753313</v>
      </c>
    </row>
    <row r="1699" spans="1:8" x14ac:dyDescent="0.25">
      <c r="A1699" s="19">
        <v>41220.145590277774</v>
      </c>
      <c r="B1699" s="32">
        <v>131.72</v>
      </c>
      <c r="C1699" s="32">
        <v>135.55000000000001</v>
      </c>
      <c r="D1699" s="32"/>
      <c r="E1699" s="12">
        <f t="shared" si="297"/>
        <v>9.4602314814765123</v>
      </c>
      <c r="F1699" s="2">
        <f t="shared" si="298"/>
        <v>-134.27115188583079</v>
      </c>
      <c r="G1699" s="2">
        <f t="shared" si="299"/>
        <v>-138.17533129459736</v>
      </c>
      <c r="H1699" s="29">
        <f t="shared" ref="H1699" si="306">A1699</f>
        <v>41220.145590277774</v>
      </c>
    </row>
    <row r="1700" spans="1:8" hidden="1" x14ac:dyDescent="0.25">
      <c r="A1700" s="19">
        <v>41220.15253472222</v>
      </c>
      <c r="B1700" s="32">
        <v>132.08000000000001</v>
      </c>
      <c r="C1700" s="32">
        <v>135.83000000000001</v>
      </c>
      <c r="D1700" s="32"/>
      <c r="E1700" s="12">
        <f t="shared" si="297"/>
        <v>9.4671759259217652</v>
      </c>
      <c r="F1700" s="2">
        <f t="shared" si="298"/>
        <v>-134.63812436289501</v>
      </c>
      <c r="G1700" s="2">
        <f t="shared" si="299"/>
        <v>-138.46075433231397</v>
      </c>
    </row>
    <row r="1701" spans="1:8" hidden="1" x14ac:dyDescent="0.25">
      <c r="A1701" s="19">
        <v>41220.159479166665</v>
      </c>
      <c r="B1701" s="32">
        <v>132.41999999999999</v>
      </c>
      <c r="C1701" s="32">
        <v>136.33000000000001</v>
      </c>
      <c r="D1701" s="32"/>
      <c r="E1701" s="12">
        <f t="shared" si="297"/>
        <v>9.474120370367018</v>
      </c>
      <c r="F1701" s="2">
        <f t="shared" si="298"/>
        <v>-134.98470948012232</v>
      </c>
      <c r="G1701" s="2">
        <f t="shared" si="299"/>
        <v>-138.9704383282365</v>
      </c>
    </row>
    <row r="1702" spans="1:8" hidden="1" x14ac:dyDescent="0.25">
      <c r="A1702" s="19">
        <v>41220.16642361111</v>
      </c>
      <c r="B1702" s="32">
        <v>132.77000000000001</v>
      </c>
      <c r="C1702" s="32">
        <v>136.72999999999999</v>
      </c>
      <c r="D1702" s="32"/>
      <c r="E1702" s="12">
        <f t="shared" si="297"/>
        <v>9.4810648148122709</v>
      </c>
      <c r="F1702" s="2">
        <f t="shared" si="298"/>
        <v>-135.3414882772681</v>
      </c>
      <c r="G1702" s="2">
        <f t="shared" si="299"/>
        <v>-139.3781855249745</v>
      </c>
    </row>
    <row r="1703" spans="1:8" hidden="1" x14ac:dyDescent="0.25">
      <c r="A1703" s="19">
        <v>41220.173368055555</v>
      </c>
      <c r="B1703" s="32">
        <v>133.16999999999999</v>
      </c>
      <c r="C1703" s="32">
        <v>137.12</v>
      </c>
      <c r="D1703" s="32"/>
      <c r="E1703" s="12">
        <f t="shared" si="297"/>
        <v>9.4880092592575238</v>
      </c>
      <c r="F1703" s="2">
        <f t="shared" si="298"/>
        <v>-135.7492354740061</v>
      </c>
      <c r="G1703" s="2">
        <f t="shared" si="299"/>
        <v>-139.77573904179408</v>
      </c>
    </row>
    <row r="1704" spans="1:8" hidden="1" x14ac:dyDescent="0.25">
      <c r="A1704" s="19">
        <v>41220.180312500001</v>
      </c>
      <c r="B1704" s="32">
        <v>133.54</v>
      </c>
      <c r="C1704" s="32">
        <v>137.47999999999999</v>
      </c>
      <c r="D1704" s="32"/>
      <c r="E1704" s="12">
        <f t="shared" si="297"/>
        <v>9.4949537037027767</v>
      </c>
      <c r="F1704" s="2">
        <f t="shared" si="298"/>
        <v>-136.12640163098879</v>
      </c>
      <c r="G1704" s="2">
        <f t="shared" si="299"/>
        <v>-140.14271151885831</v>
      </c>
    </row>
    <row r="1705" spans="1:8" x14ac:dyDescent="0.25">
      <c r="A1705" s="19">
        <v>41220.187256944446</v>
      </c>
      <c r="B1705" s="32">
        <v>133.93</v>
      </c>
      <c r="C1705" s="32">
        <v>137.85</v>
      </c>
      <c r="D1705" s="32"/>
      <c r="E1705" s="12">
        <f t="shared" si="297"/>
        <v>9.5018981481480296</v>
      </c>
      <c r="F1705" s="2">
        <f t="shared" si="298"/>
        <v>-136.52395514780838</v>
      </c>
      <c r="G1705" s="2">
        <f t="shared" si="299"/>
        <v>-140.51987767584097</v>
      </c>
      <c r="H1705" s="29">
        <f t="shared" ref="H1705" si="307">A1705</f>
        <v>41220.187256944446</v>
      </c>
    </row>
    <row r="1706" spans="1:8" hidden="1" x14ac:dyDescent="0.25">
      <c r="A1706" s="19">
        <v>41220.194201388884</v>
      </c>
      <c r="B1706" s="32">
        <v>134.29</v>
      </c>
      <c r="C1706" s="32">
        <v>138.25</v>
      </c>
      <c r="D1706" s="32"/>
      <c r="E1706" s="12">
        <f t="shared" si="297"/>
        <v>9.5088425925860065</v>
      </c>
      <c r="F1706" s="2">
        <f t="shared" si="298"/>
        <v>-136.89092762487257</v>
      </c>
      <c r="G1706" s="2">
        <f t="shared" si="299"/>
        <v>-140.927624872579</v>
      </c>
    </row>
    <row r="1707" spans="1:8" hidden="1" x14ac:dyDescent="0.25">
      <c r="A1707" s="19">
        <v>41220.201145833329</v>
      </c>
      <c r="B1707" s="32">
        <v>134.66999999999999</v>
      </c>
      <c r="C1707" s="32">
        <v>138.63999999999999</v>
      </c>
      <c r="D1707" s="32"/>
      <c r="E1707" s="12">
        <f t="shared" si="297"/>
        <v>9.5157870370312594</v>
      </c>
      <c r="F1707" s="2">
        <f t="shared" si="298"/>
        <v>-137.27828746177369</v>
      </c>
      <c r="G1707" s="2">
        <f t="shared" si="299"/>
        <v>-141.32517838939856</v>
      </c>
    </row>
    <row r="1708" spans="1:8" hidden="1" x14ac:dyDescent="0.25">
      <c r="A1708" s="19">
        <v>41220.208090277774</v>
      </c>
      <c r="B1708" s="32">
        <v>135.07</v>
      </c>
      <c r="C1708" s="32">
        <v>139.02000000000001</v>
      </c>
      <c r="D1708" s="32"/>
      <c r="E1708" s="12">
        <f t="shared" si="297"/>
        <v>9.5227314814765123</v>
      </c>
      <c r="F1708" s="2">
        <f t="shared" si="298"/>
        <v>-137.68603465851172</v>
      </c>
      <c r="G1708" s="2">
        <f t="shared" si="299"/>
        <v>-141.7125382262997</v>
      </c>
    </row>
    <row r="1709" spans="1:8" hidden="1" x14ac:dyDescent="0.25">
      <c r="A1709" s="19">
        <v>41220.21503472222</v>
      </c>
      <c r="B1709" s="32">
        <v>135.41</v>
      </c>
      <c r="C1709" s="32">
        <v>139.43</v>
      </c>
      <c r="D1709" s="32"/>
      <c r="E1709" s="12">
        <f t="shared" si="297"/>
        <v>9.5296759259217652</v>
      </c>
      <c r="F1709" s="2">
        <f t="shared" si="298"/>
        <v>-138.03261977573905</v>
      </c>
      <c r="G1709" s="2">
        <f t="shared" si="299"/>
        <v>-142.13047910295617</v>
      </c>
    </row>
    <row r="1710" spans="1:8" hidden="1" x14ac:dyDescent="0.25">
      <c r="A1710" s="19">
        <v>41220.221979166665</v>
      </c>
      <c r="B1710" s="32">
        <v>135.83000000000001</v>
      </c>
      <c r="C1710" s="32">
        <v>139.82</v>
      </c>
      <c r="D1710" s="32"/>
      <c r="E1710" s="12">
        <f t="shared" si="297"/>
        <v>9.536620370367018</v>
      </c>
      <c r="F1710" s="2">
        <f t="shared" si="298"/>
        <v>-138.46075433231397</v>
      </c>
      <c r="G1710" s="2">
        <f t="shared" si="299"/>
        <v>-142.52803261977573</v>
      </c>
    </row>
    <row r="1711" spans="1:8" x14ac:dyDescent="0.25">
      <c r="A1711" s="19">
        <v>41220.22892361111</v>
      </c>
      <c r="B1711" s="32">
        <v>134.38999999999999</v>
      </c>
      <c r="C1711" s="32">
        <v>140.18</v>
      </c>
      <c r="D1711" s="32"/>
      <c r="E1711" s="12">
        <f t="shared" si="297"/>
        <v>9.5435648148122709</v>
      </c>
      <c r="F1711" s="2">
        <f t="shared" si="298"/>
        <v>-136.99286442405707</v>
      </c>
      <c r="G1711" s="2">
        <f t="shared" si="299"/>
        <v>-142.89500509683998</v>
      </c>
      <c r="H1711" s="29">
        <f t="shared" ref="H1711" si="308">A1711</f>
        <v>41220.22892361111</v>
      </c>
    </row>
    <row r="1712" spans="1:8" hidden="1" x14ac:dyDescent="0.25">
      <c r="A1712" s="19">
        <v>41220.235868055555</v>
      </c>
      <c r="B1712" s="32">
        <v>136.46</v>
      </c>
      <c r="C1712" s="32">
        <v>140.46</v>
      </c>
      <c r="D1712" s="32"/>
      <c r="E1712" s="12">
        <f t="shared" si="297"/>
        <v>9.5505092592575238</v>
      </c>
      <c r="F1712" s="2">
        <f t="shared" si="298"/>
        <v>-139.10295616717636</v>
      </c>
      <c r="G1712" s="2">
        <f t="shared" si="299"/>
        <v>-143.18042813455659</v>
      </c>
    </row>
    <row r="1713" spans="1:8" hidden="1" x14ac:dyDescent="0.25">
      <c r="A1713" s="19">
        <v>41220.242812500001</v>
      </c>
      <c r="B1713" s="32">
        <v>136.84</v>
      </c>
      <c r="C1713" s="32">
        <v>140.86000000000001</v>
      </c>
      <c r="D1713" s="32"/>
      <c r="E1713" s="12">
        <f t="shared" si="297"/>
        <v>9.5574537037027767</v>
      </c>
      <c r="F1713" s="2">
        <f t="shared" si="298"/>
        <v>-139.49031600407747</v>
      </c>
      <c r="G1713" s="2">
        <f t="shared" si="299"/>
        <v>-143.58817533129462</v>
      </c>
    </row>
    <row r="1714" spans="1:8" hidden="1" x14ac:dyDescent="0.25">
      <c r="A1714" s="19">
        <v>41220.249756944446</v>
      </c>
      <c r="B1714" s="32">
        <v>137.22</v>
      </c>
      <c r="C1714" s="32">
        <v>141.25</v>
      </c>
      <c r="D1714" s="32"/>
      <c r="E1714" s="12">
        <f t="shared" si="297"/>
        <v>9.5643981481480296</v>
      </c>
      <c r="F1714" s="2">
        <f t="shared" si="298"/>
        <v>-139.87767584097858</v>
      </c>
      <c r="G1714" s="2">
        <f t="shared" si="299"/>
        <v>-143.98572884811418</v>
      </c>
    </row>
    <row r="1715" spans="1:8" hidden="1" x14ac:dyDescent="0.25">
      <c r="A1715" s="19">
        <v>41220.256701388884</v>
      </c>
      <c r="B1715" s="32">
        <v>137.56</v>
      </c>
      <c r="C1715" s="32">
        <v>141.62</v>
      </c>
      <c r="D1715" s="32"/>
      <c r="E1715" s="12">
        <f t="shared" si="297"/>
        <v>9.5713425925860065</v>
      </c>
      <c r="F1715" s="2">
        <f t="shared" si="298"/>
        <v>-140.22426095820592</v>
      </c>
      <c r="G1715" s="2">
        <f t="shared" si="299"/>
        <v>-144.36289500509685</v>
      </c>
    </row>
    <row r="1716" spans="1:8" hidden="1" x14ac:dyDescent="0.25">
      <c r="A1716" s="19">
        <v>41220.263645833329</v>
      </c>
      <c r="B1716" s="32">
        <v>137.93</v>
      </c>
      <c r="C1716" s="32">
        <v>142.02000000000001</v>
      </c>
      <c r="D1716" s="32"/>
      <c r="E1716" s="12">
        <f t="shared" si="297"/>
        <v>9.5782870370312594</v>
      </c>
      <c r="F1716" s="2">
        <f t="shared" si="298"/>
        <v>-140.60142711518859</v>
      </c>
      <c r="G1716" s="2">
        <f t="shared" si="299"/>
        <v>-144.77064220183487</v>
      </c>
    </row>
    <row r="1717" spans="1:8" x14ac:dyDescent="0.25">
      <c r="A1717" s="19">
        <v>41220.270590277774</v>
      </c>
      <c r="B1717" s="32">
        <v>138.30000000000001</v>
      </c>
      <c r="C1717" s="32">
        <v>142.41</v>
      </c>
      <c r="D1717" s="32"/>
      <c r="E1717" s="12">
        <f t="shared" si="297"/>
        <v>9.5852314814765123</v>
      </c>
      <c r="F1717" s="2">
        <f t="shared" si="298"/>
        <v>-140.97859327217128</v>
      </c>
      <c r="G1717" s="2">
        <f t="shared" si="299"/>
        <v>-145.16819571865443</v>
      </c>
      <c r="H1717" s="29">
        <f t="shared" ref="H1717" si="309">A1717</f>
        <v>41220.270590277774</v>
      </c>
    </row>
    <row r="1718" spans="1:8" hidden="1" x14ac:dyDescent="0.25">
      <c r="A1718" s="19">
        <v>41220.27753472222</v>
      </c>
      <c r="B1718" s="32">
        <v>138.69</v>
      </c>
      <c r="C1718" s="32">
        <v>142.82</v>
      </c>
      <c r="D1718" s="32"/>
      <c r="E1718" s="12">
        <f t="shared" si="297"/>
        <v>9.5921759259217652</v>
      </c>
      <c r="F1718" s="2">
        <f t="shared" si="298"/>
        <v>-141.37614678899084</v>
      </c>
      <c r="G1718" s="2">
        <f t="shared" si="299"/>
        <v>-145.5861365953109</v>
      </c>
    </row>
    <row r="1719" spans="1:8" hidden="1" x14ac:dyDescent="0.25">
      <c r="A1719" s="19">
        <v>41220.284479166665</v>
      </c>
      <c r="B1719" s="32">
        <v>139.08000000000001</v>
      </c>
      <c r="C1719" s="32">
        <v>143.22</v>
      </c>
      <c r="D1719" s="32"/>
      <c r="E1719" s="12">
        <f t="shared" si="297"/>
        <v>9.599120370367018</v>
      </c>
      <c r="F1719" s="2">
        <f t="shared" si="298"/>
        <v>-141.77370030581042</v>
      </c>
      <c r="G1719" s="2">
        <f t="shared" si="299"/>
        <v>-145.99388379204893</v>
      </c>
    </row>
    <row r="1720" spans="1:8" hidden="1" x14ac:dyDescent="0.25">
      <c r="A1720" s="19">
        <v>41220.29142361111</v>
      </c>
      <c r="B1720" s="32">
        <v>139.02000000000001</v>
      </c>
      <c r="C1720" s="32">
        <v>143.57</v>
      </c>
      <c r="D1720" s="32"/>
      <c r="E1720" s="12">
        <f t="shared" si="297"/>
        <v>9.6060648148122709</v>
      </c>
      <c r="F1720" s="2">
        <f t="shared" si="298"/>
        <v>-141.7125382262997</v>
      </c>
      <c r="G1720" s="2">
        <f t="shared" si="299"/>
        <v>-146.35066258919468</v>
      </c>
    </row>
    <row r="1721" spans="1:8" hidden="1" x14ac:dyDescent="0.25">
      <c r="A1721" s="19">
        <v>41220.298368055555</v>
      </c>
      <c r="B1721" s="32">
        <v>139.76</v>
      </c>
      <c r="C1721" s="32">
        <v>143.94</v>
      </c>
      <c r="D1721" s="32"/>
      <c r="E1721" s="12">
        <f t="shared" si="297"/>
        <v>9.6130092592575238</v>
      </c>
      <c r="F1721" s="2">
        <f t="shared" si="298"/>
        <v>-142.46687054026503</v>
      </c>
      <c r="G1721" s="2">
        <f t="shared" si="299"/>
        <v>-146.72782874617738</v>
      </c>
    </row>
    <row r="1722" spans="1:8" hidden="1" x14ac:dyDescent="0.25">
      <c r="A1722" s="19">
        <v>41220.305312500001</v>
      </c>
      <c r="B1722" s="32">
        <v>140.13</v>
      </c>
      <c r="C1722" s="32">
        <v>144.27000000000001</v>
      </c>
      <c r="D1722" s="32"/>
      <c r="E1722" s="12">
        <f t="shared" si="297"/>
        <v>9.6199537037027767</v>
      </c>
      <c r="F1722" s="2">
        <f t="shared" si="298"/>
        <v>-142.8440366972477</v>
      </c>
      <c r="G1722" s="2">
        <f t="shared" si="299"/>
        <v>-147.06422018348624</v>
      </c>
    </row>
    <row r="1723" spans="1:8" x14ac:dyDescent="0.25">
      <c r="A1723" s="19">
        <v>41220.312256944446</v>
      </c>
      <c r="B1723" s="32">
        <v>140.47999999999999</v>
      </c>
      <c r="C1723" s="32">
        <v>144.66</v>
      </c>
      <c r="D1723" s="32"/>
      <c r="E1723" s="12">
        <f t="shared" si="297"/>
        <v>9.6268981481480296</v>
      </c>
      <c r="F1723" s="2">
        <f t="shared" si="298"/>
        <v>-143.20081549439348</v>
      </c>
      <c r="G1723" s="2">
        <f t="shared" si="299"/>
        <v>-147.4617737003058</v>
      </c>
      <c r="H1723" s="29">
        <f t="shared" ref="H1723" si="310">A1723</f>
        <v>41220.312256944446</v>
      </c>
    </row>
    <row r="1724" spans="1:8" hidden="1" x14ac:dyDescent="0.25">
      <c r="A1724" s="19">
        <v>41220.319201388884</v>
      </c>
      <c r="B1724" s="32">
        <v>140.69999999999999</v>
      </c>
      <c r="C1724" s="32">
        <v>144.94</v>
      </c>
      <c r="D1724" s="32"/>
      <c r="E1724" s="12">
        <f t="shared" si="297"/>
        <v>9.6338425925860065</v>
      </c>
      <c r="F1724" s="2">
        <f t="shared" si="298"/>
        <v>-143.42507645259937</v>
      </c>
      <c r="G1724" s="2">
        <f t="shared" si="299"/>
        <v>-147.74719673802244</v>
      </c>
    </row>
    <row r="1725" spans="1:8" hidden="1" x14ac:dyDescent="0.25">
      <c r="A1725" s="19">
        <v>41220.326145833329</v>
      </c>
      <c r="B1725" s="32">
        <v>141.11000000000001</v>
      </c>
      <c r="C1725" s="32">
        <v>145.28</v>
      </c>
      <c r="D1725" s="32"/>
      <c r="E1725" s="12">
        <f t="shared" si="297"/>
        <v>9.6407870370312594</v>
      </c>
      <c r="F1725" s="2">
        <f t="shared" si="298"/>
        <v>-143.84301732925587</v>
      </c>
      <c r="G1725" s="2">
        <f t="shared" si="299"/>
        <v>-148.09378185524974</v>
      </c>
    </row>
    <row r="1726" spans="1:8" hidden="1" x14ac:dyDescent="0.25">
      <c r="A1726" s="19">
        <v>41220.333090277774</v>
      </c>
      <c r="B1726" s="32">
        <v>141.36000000000001</v>
      </c>
      <c r="C1726" s="32">
        <v>145.63999999999999</v>
      </c>
      <c r="D1726" s="32"/>
      <c r="E1726" s="12">
        <f t="shared" si="297"/>
        <v>9.6477314814765123</v>
      </c>
      <c r="F1726" s="2">
        <f t="shared" si="298"/>
        <v>-144.09785932721715</v>
      </c>
      <c r="G1726" s="2">
        <f t="shared" si="299"/>
        <v>-148.46075433231397</v>
      </c>
    </row>
    <row r="1727" spans="1:8" hidden="1" x14ac:dyDescent="0.25">
      <c r="A1727" s="19">
        <v>41220.34003472222</v>
      </c>
      <c r="B1727" s="32">
        <v>141.78</v>
      </c>
      <c r="C1727" s="32">
        <v>145.91999999999999</v>
      </c>
      <c r="D1727" s="32"/>
      <c r="E1727" s="12">
        <f t="shared" ref="E1727:E1790" si="311">A1727-$I$2</f>
        <v>9.6546759259217652</v>
      </c>
      <c r="F1727" s="2">
        <f t="shared" ref="F1727:F1790" si="312">B1727/-0.981</f>
        <v>-144.52599388379204</v>
      </c>
      <c r="G1727" s="2">
        <f t="shared" ref="G1727:G1790" si="313">C1727/-0.981</f>
        <v>-148.74617737003058</v>
      </c>
    </row>
    <row r="1728" spans="1:8" hidden="1" x14ac:dyDescent="0.25">
      <c r="A1728" s="19">
        <v>41220.346979166665</v>
      </c>
      <c r="B1728" s="32">
        <v>142.11000000000001</v>
      </c>
      <c r="C1728" s="32">
        <v>146.31</v>
      </c>
      <c r="D1728" s="32"/>
      <c r="E1728" s="12">
        <f t="shared" si="311"/>
        <v>9.661620370367018</v>
      </c>
      <c r="F1728" s="2">
        <f t="shared" si="312"/>
        <v>-144.86238532110093</v>
      </c>
      <c r="G1728" s="2">
        <f t="shared" si="313"/>
        <v>-149.14373088685016</v>
      </c>
    </row>
    <row r="1729" spans="1:8" x14ac:dyDescent="0.25">
      <c r="A1729" s="19">
        <v>41220.35392361111</v>
      </c>
      <c r="B1729" s="32">
        <v>142.34</v>
      </c>
      <c r="C1729" s="32">
        <v>146.55000000000001</v>
      </c>
      <c r="D1729" s="32"/>
      <c r="E1729" s="12">
        <f t="shared" si="311"/>
        <v>9.6685648148122709</v>
      </c>
      <c r="F1729" s="2">
        <f t="shared" si="312"/>
        <v>-145.09683995922529</v>
      </c>
      <c r="G1729" s="2">
        <f t="shared" si="313"/>
        <v>-149.38837920489297</v>
      </c>
      <c r="H1729" s="29">
        <f t="shared" ref="H1729" si="314">A1729</f>
        <v>41220.35392361111</v>
      </c>
    </row>
    <row r="1730" spans="1:8" hidden="1" x14ac:dyDescent="0.25">
      <c r="A1730" s="19">
        <v>41220.360868055555</v>
      </c>
      <c r="B1730" s="32">
        <v>142.63</v>
      </c>
      <c r="C1730" s="32">
        <v>146.88999999999999</v>
      </c>
      <c r="D1730" s="32"/>
      <c r="E1730" s="12">
        <f t="shared" si="311"/>
        <v>9.6755092592575238</v>
      </c>
      <c r="F1730" s="2">
        <f t="shared" si="312"/>
        <v>-145.39245667686035</v>
      </c>
      <c r="G1730" s="2">
        <f t="shared" si="313"/>
        <v>-149.73496432212028</v>
      </c>
    </row>
    <row r="1731" spans="1:8" hidden="1" x14ac:dyDescent="0.25">
      <c r="A1731" s="19">
        <v>41220.367812500001</v>
      </c>
      <c r="B1731" s="32">
        <v>142.94</v>
      </c>
      <c r="C1731" s="32">
        <v>147.24</v>
      </c>
      <c r="D1731" s="32"/>
      <c r="E1731" s="12">
        <f t="shared" si="311"/>
        <v>9.6824537037027767</v>
      </c>
      <c r="F1731" s="2">
        <f t="shared" si="312"/>
        <v>-145.70846075433232</v>
      </c>
      <c r="G1731" s="2">
        <f t="shared" si="313"/>
        <v>-150.09174311926606</v>
      </c>
    </row>
    <row r="1732" spans="1:8" hidden="1" x14ac:dyDescent="0.25">
      <c r="A1732" s="19">
        <v>41220.374756944446</v>
      </c>
      <c r="B1732" s="32">
        <v>143.18</v>
      </c>
      <c r="C1732" s="32">
        <v>147.56</v>
      </c>
      <c r="D1732" s="32"/>
      <c r="E1732" s="12">
        <f t="shared" si="311"/>
        <v>9.6893981481480296</v>
      </c>
      <c r="F1732" s="2">
        <f t="shared" si="312"/>
        <v>-145.95310907237513</v>
      </c>
      <c r="G1732" s="2">
        <f t="shared" si="313"/>
        <v>-150.41794087665647</v>
      </c>
    </row>
    <row r="1733" spans="1:8" hidden="1" x14ac:dyDescent="0.25">
      <c r="A1733" s="19">
        <v>41220.381701388884</v>
      </c>
      <c r="B1733" s="32">
        <v>143.49</v>
      </c>
      <c r="C1733" s="32">
        <v>147.84</v>
      </c>
      <c r="D1733" s="32"/>
      <c r="E1733" s="12">
        <f t="shared" si="311"/>
        <v>9.6963425925860065</v>
      </c>
      <c r="F1733" s="2">
        <f t="shared" si="312"/>
        <v>-146.2691131498471</v>
      </c>
      <c r="G1733" s="2">
        <f t="shared" si="313"/>
        <v>-150.70336391437309</v>
      </c>
    </row>
    <row r="1734" spans="1:8" hidden="1" x14ac:dyDescent="0.25">
      <c r="A1734" s="19">
        <v>41220.388645833329</v>
      </c>
      <c r="B1734" s="32">
        <v>143.79</v>
      </c>
      <c r="C1734" s="32">
        <v>148.16999999999999</v>
      </c>
      <c r="D1734" s="32"/>
      <c r="E1734" s="12">
        <f t="shared" si="311"/>
        <v>9.7032870370312594</v>
      </c>
      <c r="F1734" s="2">
        <f t="shared" si="312"/>
        <v>-146.5749235474006</v>
      </c>
      <c r="G1734" s="2">
        <f t="shared" si="313"/>
        <v>-151.03975535168195</v>
      </c>
    </row>
    <row r="1735" spans="1:8" x14ac:dyDescent="0.25">
      <c r="A1735" s="19">
        <v>41220.395590277774</v>
      </c>
      <c r="B1735" s="32">
        <v>144.08000000000001</v>
      </c>
      <c r="C1735" s="32">
        <v>148.53</v>
      </c>
      <c r="D1735" s="32"/>
      <c r="E1735" s="12">
        <f t="shared" si="311"/>
        <v>9.7102314814765123</v>
      </c>
      <c r="F1735" s="2">
        <f t="shared" si="312"/>
        <v>-146.87054026503569</v>
      </c>
      <c r="G1735" s="2">
        <f t="shared" si="313"/>
        <v>-151.40672782874617</v>
      </c>
      <c r="H1735" s="29">
        <f t="shared" ref="H1735" si="315">A1735</f>
        <v>41220.395590277774</v>
      </c>
    </row>
    <row r="1736" spans="1:8" hidden="1" x14ac:dyDescent="0.25">
      <c r="A1736" s="19">
        <v>41220.40253472222</v>
      </c>
      <c r="B1736" s="32">
        <v>144.41</v>
      </c>
      <c r="C1736" s="32">
        <v>148.81</v>
      </c>
      <c r="D1736" s="32"/>
      <c r="E1736" s="12">
        <f t="shared" si="311"/>
        <v>9.7171759259217652</v>
      </c>
      <c r="F1736" s="2">
        <f t="shared" si="312"/>
        <v>-147.20693170234455</v>
      </c>
      <c r="G1736" s="2">
        <f t="shared" si="313"/>
        <v>-151.69215086646281</v>
      </c>
    </row>
    <row r="1737" spans="1:8" hidden="1" x14ac:dyDescent="0.25">
      <c r="A1737" s="19">
        <v>41220.409479166665</v>
      </c>
      <c r="B1737" s="32">
        <v>144.76</v>
      </c>
      <c r="C1737" s="32">
        <v>149.19999999999999</v>
      </c>
      <c r="D1737" s="32"/>
      <c r="E1737" s="12">
        <f t="shared" si="311"/>
        <v>9.724120370367018</v>
      </c>
      <c r="F1737" s="2">
        <f t="shared" si="312"/>
        <v>-147.5637104994903</v>
      </c>
      <c r="G1737" s="2">
        <f t="shared" si="313"/>
        <v>-152.08970438328237</v>
      </c>
    </row>
    <row r="1738" spans="1:8" hidden="1" x14ac:dyDescent="0.25">
      <c r="A1738" s="19">
        <v>41220.41642361111</v>
      </c>
      <c r="B1738" s="32">
        <v>145.06</v>
      </c>
      <c r="C1738" s="32">
        <v>149.51</v>
      </c>
      <c r="D1738" s="32"/>
      <c r="E1738" s="12">
        <f t="shared" si="311"/>
        <v>9.7310648148122709</v>
      </c>
      <c r="F1738" s="2">
        <f t="shared" si="312"/>
        <v>-147.86952089704383</v>
      </c>
      <c r="G1738" s="2">
        <f t="shared" si="313"/>
        <v>-152.40570846075431</v>
      </c>
    </row>
    <row r="1739" spans="1:8" hidden="1" x14ac:dyDescent="0.25">
      <c r="A1739" s="19">
        <v>41220.423368055555</v>
      </c>
      <c r="B1739" s="32">
        <v>145.28</v>
      </c>
      <c r="C1739" s="32">
        <v>149.79</v>
      </c>
      <c r="D1739" s="32"/>
      <c r="E1739" s="12">
        <f t="shared" si="311"/>
        <v>9.7380092592575238</v>
      </c>
      <c r="F1739" s="2">
        <f t="shared" si="312"/>
        <v>-148.09378185524974</v>
      </c>
      <c r="G1739" s="2">
        <f t="shared" si="313"/>
        <v>-152.69113149847095</v>
      </c>
    </row>
    <row r="1740" spans="1:8" hidden="1" x14ac:dyDescent="0.25">
      <c r="A1740" s="19">
        <v>41220.430312500001</v>
      </c>
      <c r="B1740" s="32">
        <v>145.49</v>
      </c>
      <c r="C1740" s="32">
        <v>150.12</v>
      </c>
      <c r="D1740" s="32"/>
      <c r="E1740" s="12">
        <f t="shared" si="311"/>
        <v>9.7449537037027767</v>
      </c>
      <c r="F1740" s="2">
        <f t="shared" si="312"/>
        <v>-148.30784913353722</v>
      </c>
      <c r="G1740" s="2">
        <f t="shared" si="313"/>
        <v>-153.02752293577981</v>
      </c>
    </row>
    <row r="1741" spans="1:8" x14ac:dyDescent="0.25">
      <c r="A1741" s="19">
        <v>41220.437256944446</v>
      </c>
      <c r="B1741" s="32">
        <v>145.91</v>
      </c>
      <c r="C1741" s="32">
        <v>150.43</v>
      </c>
      <c r="D1741" s="32"/>
      <c r="E1741" s="12">
        <f t="shared" si="311"/>
        <v>9.7518981481480296</v>
      </c>
      <c r="F1741" s="2">
        <f t="shared" si="312"/>
        <v>-148.73598369011214</v>
      </c>
      <c r="G1741" s="2">
        <f t="shared" si="313"/>
        <v>-153.34352701325179</v>
      </c>
      <c r="H1741" s="29">
        <f t="shared" ref="H1741" si="316">A1741</f>
        <v>41220.437256944446</v>
      </c>
    </row>
    <row r="1742" spans="1:8" hidden="1" x14ac:dyDescent="0.25">
      <c r="A1742" s="19">
        <v>41220.444201388884</v>
      </c>
      <c r="B1742" s="32">
        <v>146.25</v>
      </c>
      <c r="C1742" s="32">
        <v>150.75</v>
      </c>
      <c r="D1742" s="32"/>
      <c r="E1742" s="12">
        <f t="shared" si="311"/>
        <v>9.7588425925860065</v>
      </c>
      <c r="F1742" s="2">
        <f t="shared" si="312"/>
        <v>-149.08256880733944</v>
      </c>
      <c r="G1742" s="2">
        <f t="shared" si="313"/>
        <v>-153.6697247706422</v>
      </c>
    </row>
    <row r="1743" spans="1:8" hidden="1" x14ac:dyDescent="0.25">
      <c r="A1743" s="19">
        <v>41220.451145833329</v>
      </c>
      <c r="B1743" s="32">
        <v>146.55000000000001</v>
      </c>
      <c r="C1743" s="32">
        <v>151.05000000000001</v>
      </c>
      <c r="D1743" s="32"/>
      <c r="E1743" s="12">
        <f t="shared" si="311"/>
        <v>9.7657870370312594</v>
      </c>
      <c r="F1743" s="2">
        <f t="shared" si="312"/>
        <v>-149.38837920489297</v>
      </c>
      <c r="G1743" s="2">
        <f t="shared" si="313"/>
        <v>-153.97553516819573</v>
      </c>
    </row>
    <row r="1744" spans="1:8" hidden="1" x14ac:dyDescent="0.25">
      <c r="A1744" s="19">
        <v>41220.458090277774</v>
      </c>
      <c r="B1744" s="32">
        <v>146.81</v>
      </c>
      <c r="C1744" s="32">
        <v>151.4</v>
      </c>
      <c r="D1744" s="32"/>
      <c r="E1744" s="12">
        <f t="shared" si="311"/>
        <v>9.7727314814765123</v>
      </c>
      <c r="F1744" s="2">
        <f t="shared" si="312"/>
        <v>-149.65341488277269</v>
      </c>
      <c r="G1744" s="2">
        <f t="shared" si="313"/>
        <v>-154.33231396534148</v>
      </c>
    </row>
    <row r="1745" spans="1:8" hidden="1" x14ac:dyDescent="0.25">
      <c r="A1745" s="19">
        <v>41220.46503472222</v>
      </c>
      <c r="B1745" s="32">
        <v>147.09</v>
      </c>
      <c r="C1745" s="32">
        <v>151.66999999999999</v>
      </c>
      <c r="D1745" s="32"/>
      <c r="E1745" s="12">
        <f t="shared" si="311"/>
        <v>9.7796759259217652</v>
      </c>
      <c r="F1745" s="2">
        <f t="shared" si="312"/>
        <v>-149.93883792048931</v>
      </c>
      <c r="G1745" s="2">
        <f t="shared" si="313"/>
        <v>-154.60754332313965</v>
      </c>
    </row>
    <row r="1746" spans="1:8" hidden="1" x14ac:dyDescent="0.25">
      <c r="A1746" s="19">
        <v>41220.471979166665</v>
      </c>
      <c r="B1746" s="32">
        <v>147.41999999999999</v>
      </c>
      <c r="C1746" s="32">
        <v>151.94999999999999</v>
      </c>
      <c r="D1746" s="32"/>
      <c r="E1746" s="12">
        <f t="shared" si="311"/>
        <v>9.786620370367018</v>
      </c>
      <c r="F1746" s="2">
        <f t="shared" si="312"/>
        <v>-150.27522935779817</v>
      </c>
      <c r="G1746" s="2">
        <f t="shared" si="313"/>
        <v>-154.89296636085626</v>
      </c>
    </row>
    <row r="1747" spans="1:8" x14ac:dyDescent="0.25">
      <c r="A1747" s="19">
        <v>41220.47892361111</v>
      </c>
      <c r="B1747" s="32">
        <v>147.65</v>
      </c>
      <c r="C1747" s="32">
        <v>152.28</v>
      </c>
      <c r="D1747" s="32"/>
      <c r="E1747" s="12">
        <f t="shared" si="311"/>
        <v>9.7935648148122709</v>
      </c>
      <c r="F1747" s="2">
        <f t="shared" si="312"/>
        <v>-150.50968399592253</v>
      </c>
      <c r="G1747" s="2">
        <f t="shared" si="313"/>
        <v>-155.22935779816515</v>
      </c>
      <c r="H1747" s="29">
        <f t="shared" ref="H1747" si="317">A1747</f>
        <v>41220.47892361111</v>
      </c>
    </row>
    <row r="1748" spans="1:8" hidden="1" x14ac:dyDescent="0.25">
      <c r="A1748" s="19">
        <v>41220.485868055555</v>
      </c>
      <c r="B1748" s="32">
        <v>147.91999999999999</v>
      </c>
      <c r="C1748" s="32">
        <v>152.55000000000001</v>
      </c>
      <c r="D1748" s="32"/>
      <c r="E1748" s="12">
        <f t="shared" si="311"/>
        <v>9.8005092592575238</v>
      </c>
      <c r="F1748" s="2">
        <f t="shared" si="312"/>
        <v>-150.7849133537207</v>
      </c>
      <c r="G1748" s="2">
        <f t="shared" si="313"/>
        <v>-155.50458715596332</v>
      </c>
    </row>
    <row r="1749" spans="1:8" hidden="1" x14ac:dyDescent="0.25">
      <c r="A1749" s="19">
        <v>41220.492812500001</v>
      </c>
      <c r="B1749" s="32">
        <v>148.24</v>
      </c>
      <c r="C1749" s="32">
        <v>152.94999999999999</v>
      </c>
      <c r="D1749" s="32"/>
      <c r="E1749" s="12">
        <f t="shared" si="311"/>
        <v>9.8074537037027767</v>
      </c>
      <c r="F1749" s="2">
        <f t="shared" si="312"/>
        <v>-151.11111111111111</v>
      </c>
      <c r="G1749" s="2">
        <f t="shared" si="313"/>
        <v>-155.91233435270132</v>
      </c>
    </row>
    <row r="1750" spans="1:8" hidden="1" x14ac:dyDescent="0.25">
      <c r="A1750" s="19">
        <v>41220.499756944446</v>
      </c>
      <c r="B1750" s="32">
        <v>148.46</v>
      </c>
      <c r="C1750" s="32">
        <v>153.22</v>
      </c>
      <c r="D1750" s="32"/>
      <c r="E1750" s="12">
        <f t="shared" si="311"/>
        <v>9.8143981481480296</v>
      </c>
      <c r="F1750" s="2">
        <f t="shared" si="312"/>
        <v>-151.33537206931703</v>
      </c>
      <c r="G1750" s="2">
        <f t="shared" si="313"/>
        <v>-156.18756371049949</v>
      </c>
    </row>
    <row r="1751" spans="1:8" hidden="1" x14ac:dyDescent="0.25">
      <c r="A1751" s="19">
        <v>41220.506701388884</v>
      </c>
      <c r="B1751" s="32">
        <v>148.79</v>
      </c>
      <c r="C1751" s="32">
        <v>153.51</v>
      </c>
      <c r="D1751" s="32"/>
      <c r="E1751" s="12">
        <f t="shared" si="311"/>
        <v>9.8213425925860065</v>
      </c>
      <c r="F1751" s="2">
        <f t="shared" si="312"/>
        <v>-151.67176350662589</v>
      </c>
      <c r="G1751" s="2">
        <f t="shared" si="313"/>
        <v>-156.48318042813455</v>
      </c>
    </row>
    <row r="1752" spans="1:8" hidden="1" x14ac:dyDescent="0.25">
      <c r="A1752" s="19">
        <v>41220.513645833329</v>
      </c>
      <c r="B1752" s="32">
        <v>149.1</v>
      </c>
      <c r="C1752" s="32">
        <v>153.84</v>
      </c>
      <c r="D1752" s="32"/>
      <c r="E1752" s="12">
        <f t="shared" si="311"/>
        <v>9.8282870370312594</v>
      </c>
      <c r="F1752" s="2">
        <f t="shared" si="312"/>
        <v>-151.98776758409787</v>
      </c>
      <c r="G1752" s="2">
        <f t="shared" si="313"/>
        <v>-156.81957186544344</v>
      </c>
    </row>
    <row r="1753" spans="1:8" x14ac:dyDescent="0.25">
      <c r="A1753" s="19">
        <v>41220.520590277774</v>
      </c>
      <c r="B1753" s="32">
        <v>149.36000000000001</v>
      </c>
      <c r="C1753" s="32">
        <v>154.13999999999999</v>
      </c>
      <c r="D1753" s="32"/>
      <c r="E1753" s="12">
        <f t="shared" si="311"/>
        <v>9.8352314814765123</v>
      </c>
      <c r="F1753" s="2">
        <f t="shared" si="312"/>
        <v>-152.25280326197759</v>
      </c>
      <c r="G1753" s="2">
        <f t="shared" si="313"/>
        <v>-157.12538226299694</v>
      </c>
      <c r="H1753" s="29">
        <f t="shared" ref="H1753" si="318">A1753</f>
        <v>41220.520590277774</v>
      </c>
    </row>
    <row r="1754" spans="1:8" hidden="1" x14ac:dyDescent="0.25">
      <c r="A1754" s="19">
        <v>41220.52753472222</v>
      </c>
      <c r="B1754" s="32">
        <v>149.68</v>
      </c>
      <c r="C1754" s="32">
        <v>154.46</v>
      </c>
      <c r="D1754" s="32"/>
      <c r="E1754" s="12">
        <f t="shared" si="311"/>
        <v>9.8421759259217652</v>
      </c>
      <c r="F1754" s="2">
        <f t="shared" si="312"/>
        <v>-152.57900101936801</v>
      </c>
      <c r="G1754" s="2">
        <f t="shared" si="313"/>
        <v>-157.45158002038738</v>
      </c>
    </row>
    <row r="1755" spans="1:8" hidden="1" x14ac:dyDescent="0.25">
      <c r="A1755" s="19">
        <v>41220.534479166665</v>
      </c>
      <c r="B1755" s="32">
        <v>149.94</v>
      </c>
      <c r="C1755" s="32">
        <v>154.77000000000001</v>
      </c>
      <c r="D1755" s="32"/>
      <c r="E1755" s="12">
        <f t="shared" si="311"/>
        <v>9.849120370367018</v>
      </c>
      <c r="F1755" s="2">
        <f t="shared" si="312"/>
        <v>-152.8440366972477</v>
      </c>
      <c r="G1755" s="2">
        <f t="shared" si="313"/>
        <v>-157.76758409785933</v>
      </c>
    </row>
    <row r="1756" spans="1:8" hidden="1" x14ac:dyDescent="0.25">
      <c r="A1756" s="19">
        <v>41220.54142361111</v>
      </c>
      <c r="B1756" s="32">
        <v>150.22</v>
      </c>
      <c r="C1756" s="32">
        <v>155.03</v>
      </c>
      <c r="D1756" s="32"/>
      <c r="E1756" s="12">
        <f t="shared" si="311"/>
        <v>9.8560648148122709</v>
      </c>
      <c r="F1756" s="2">
        <f t="shared" si="312"/>
        <v>-153.12945973496431</v>
      </c>
      <c r="G1756" s="2">
        <f t="shared" si="313"/>
        <v>-158.03261977573905</v>
      </c>
    </row>
    <row r="1757" spans="1:8" hidden="1" x14ac:dyDescent="0.25">
      <c r="A1757" s="19">
        <v>41220.548368055555</v>
      </c>
      <c r="B1757" s="32">
        <v>150.57</v>
      </c>
      <c r="C1757" s="32">
        <v>155.36000000000001</v>
      </c>
      <c r="D1757" s="32"/>
      <c r="E1757" s="12">
        <f t="shared" si="311"/>
        <v>9.8630092592575238</v>
      </c>
      <c r="F1757" s="2">
        <f t="shared" si="312"/>
        <v>-153.48623853211009</v>
      </c>
      <c r="G1757" s="2">
        <f t="shared" si="313"/>
        <v>-158.36901121304794</v>
      </c>
    </row>
    <row r="1758" spans="1:8" hidden="1" x14ac:dyDescent="0.25">
      <c r="A1758" s="19">
        <v>41220.555312500001</v>
      </c>
      <c r="B1758" s="32">
        <v>150.85</v>
      </c>
      <c r="C1758" s="32">
        <v>155.66</v>
      </c>
      <c r="D1758" s="32"/>
      <c r="E1758" s="12">
        <f t="shared" si="311"/>
        <v>9.8699537037027767</v>
      </c>
      <c r="F1758" s="2">
        <f t="shared" si="312"/>
        <v>-153.7716615698267</v>
      </c>
      <c r="G1758" s="2">
        <f t="shared" si="313"/>
        <v>-158.67482161060141</v>
      </c>
    </row>
    <row r="1759" spans="1:8" x14ac:dyDescent="0.25">
      <c r="A1759" s="19">
        <v>41220.562256944446</v>
      </c>
      <c r="B1759" s="32">
        <v>151.15</v>
      </c>
      <c r="C1759" s="32">
        <v>156.02000000000001</v>
      </c>
      <c r="D1759" s="32"/>
      <c r="E1759" s="12">
        <f t="shared" si="311"/>
        <v>9.8768981481480296</v>
      </c>
      <c r="F1759" s="2">
        <f t="shared" si="312"/>
        <v>-154.07747196738023</v>
      </c>
      <c r="G1759" s="2">
        <f t="shared" si="313"/>
        <v>-159.04179408766566</v>
      </c>
      <c r="H1759" s="29">
        <f t="shared" ref="H1759" si="319">A1759</f>
        <v>41220.562256944446</v>
      </c>
    </row>
    <row r="1760" spans="1:8" hidden="1" x14ac:dyDescent="0.25">
      <c r="A1760" s="19">
        <v>41220.569201388884</v>
      </c>
      <c r="B1760" s="32">
        <v>151.44999999999999</v>
      </c>
      <c r="C1760" s="32">
        <v>156.31</v>
      </c>
      <c r="D1760" s="32"/>
      <c r="E1760" s="12">
        <f t="shared" si="311"/>
        <v>9.8838425925860065</v>
      </c>
      <c r="F1760" s="2">
        <f t="shared" si="312"/>
        <v>-154.38328236493373</v>
      </c>
      <c r="G1760" s="2">
        <f t="shared" si="313"/>
        <v>-159.33741080530072</v>
      </c>
    </row>
    <row r="1761" spans="1:8" hidden="1" x14ac:dyDescent="0.25">
      <c r="A1761" s="19">
        <v>41220.576145833329</v>
      </c>
      <c r="B1761" s="32">
        <v>151.75</v>
      </c>
      <c r="C1761" s="32">
        <v>156.63999999999999</v>
      </c>
      <c r="D1761" s="32"/>
      <c r="E1761" s="12">
        <f t="shared" si="311"/>
        <v>9.8907870370312594</v>
      </c>
      <c r="F1761" s="2">
        <f t="shared" si="312"/>
        <v>-154.68909276248726</v>
      </c>
      <c r="G1761" s="2">
        <f t="shared" si="313"/>
        <v>-159.67380224260958</v>
      </c>
    </row>
    <row r="1762" spans="1:8" hidden="1" x14ac:dyDescent="0.25">
      <c r="A1762" s="19">
        <v>41220.583090277774</v>
      </c>
      <c r="B1762" s="32">
        <v>152.01</v>
      </c>
      <c r="C1762" s="32">
        <v>156.94</v>
      </c>
      <c r="D1762" s="32"/>
      <c r="E1762" s="12">
        <f t="shared" si="311"/>
        <v>9.8977314814765123</v>
      </c>
      <c r="F1762" s="2">
        <f t="shared" si="312"/>
        <v>-154.95412844036696</v>
      </c>
      <c r="G1762" s="2">
        <f t="shared" si="313"/>
        <v>-159.97961264016311</v>
      </c>
    </row>
    <row r="1763" spans="1:8" hidden="1" x14ac:dyDescent="0.25">
      <c r="A1763" s="19">
        <v>41220.59003472222</v>
      </c>
      <c r="B1763" s="32">
        <v>152.31</v>
      </c>
      <c r="C1763" s="32">
        <v>157.24</v>
      </c>
      <c r="D1763" s="32"/>
      <c r="E1763" s="12">
        <f t="shared" si="311"/>
        <v>9.9046759259217652</v>
      </c>
      <c r="F1763" s="2">
        <f t="shared" si="312"/>
        <v>-155.25993883792049</v>
      </c>
      <c r="G1763" s="2">
        <f t="shared" si="313"/>
        <v>-160.28542303771664</v>
      </c>
    </row>
    <row r="1764" spans="1:8" hidden="1" x14ac:dyDescent="0.25">
      <c r="A1764" s="19">
        <v>41220.596979166665</v>
      </c>
      <c r="B1764" s="32">
        <v>152.56</v>
      </c>
      <c r="C1764" s="32">
        <v>157.58000000000001</v>
      </c>
      <c r="D1764" s="32"/>
      <c r="E1764" s="12">
        <f t="shared" si="311"/>
        <v>9.911620370367018</v>
      </c>
      <c r="F1764" s="2">
        <f t="shared" si="312"/>
        <v>-155.51478083588177</v>
      </c>
      <c r="G1764" s="2">
        <f t="shared" si="313"/>
        <v>-160.63200815494395</v>
      </c>
    </row>
    <row r="1765" spans="1:8" x14ac:dyDescent="0.25">
      <c r="A1765" s="19">
        <v>41220.60392361111</v>
      </c>
      <c r="B1765" s="32">
        <v>152.86000000000001</v>
      </c>
      <c r="C1765" s="32">
        <v>157.82</v>
      </c>
      <c r="D1765" s="32"/>
      <c r="E1765" s="12">
        <f t="shared" si="311"/>
        <v>9.9185648148122709</v>
      </c>
      <c r="F1765" s="2">
        <f t="shared" si="312"/>
        <v>-155.82059123343529</v>
      </c>
      <c r="G1765" s="2">
        <f t="shared" si="313"/>
        <v>-160.87665647298675</v>
      </c>
      <c r="H1765" s="29">
        <f t="shared" ref="H1765" si="320">A1765</f>
        <v>41220.60392361111</v>
      </c>
    </row>
    <row r="1766" spans="1:8" hidden="1" x14ac:dyDescent="0.25">
      <c r="A1766" s="19">
        <v>41220.610868055555</v>
      </c>
      <c r="B1766" s="32">
        <v>153.13999999999999</v>
      </c>
      <c r="C1766" s="32">
        <v>158.18</v>
      </c>
      <c r="D1766" s="32"/>
      <c r="E1766" s="12">
        <f t="shared" si="311"/>
        <v>9.9255092592575238</v>
      </c>
      <c r="F1766" s="2">
        <f t="shared" si="312"/>
        <v>-156.10601427115188</v>
      </c>
      <c r="G1766" s="2">
        <f t="shared" si="313"/>
        <v>-161.24362895005098</v>
      </c>
    </row>
    <row r="1767" spans="1:8" hidden="1" x14ac:dyDescent="0.25">
      <c r="A1767" s="19">
        <v>41220.617812500001</v>
      </c>
      <c r="B1767" s="32">
        <v>153.41999999999999</v>
      </c>
      <c r="C1767" s="32">
        <v>158.44999999999999</v>
      </c>
      <c r="D1767" s="32"/>
      <c r="E1767" s="12">
        <f t="shared" si="311"/>
        <v>9.9324537037027767</v>
      </c>
      <c r="F1767" s="2">
        <f t="shared" si="312"/>
        <v>-156.39143730886849</v>
      </c>
      <c r="G1767" s="2">
        <f t="shared" si="313"/>
        <v>-161.51885830784911</v>
      </c>
    </row>
    <row r="1768" spans="1:8" hidden="1" x14ac:dyDescent="0.25">
      <c r="A1768" s="19">
        <v>41220.624756944446</v>
      </c>
      <c r="B1768" s="32">
        <v>153.72999999999999</v>
      </c>
      <c r="C1768" s="32">
        <v>158.77000000000001</v>
      </c>
      <c r="D1768" s="32"/>
      <c r="E1768" s="12">
        <f t="shared" si="311"/>
        <v>9.9393981481480296</v>
      </c>
      <c r="F1768" s="2">
        <f t="shared" si="312"/>
        <v>-156.70744138634046</v>
      </c>
      <c r="G1768" s="2">
        <f t="shared" si="313"/>
        <v>-161.84505606523956</v>
      </c>
    </row>
    <row r="1769" spans="1:8" hidden="1" x14ac:dyDescent="0.25">
      <c r="A1769" s="19">
        <v>41220.631701388884</v>
      </c>
      <c r="B1769" s="32">
        <v>154.01</v>
      </c>
      <c r="C1769" s="32">
        <v>159.09</v>
      </c>
      <c r="D1769" s="32"/>
      <c r="E1769" s="12">
        <f t="shared" si="311"/>
        <v>9.9463425925860065</v>
      </c>
      <c r="F1769" s="2">
        <f t="shared" si="312"/>
        <v>-156.99286442405707</v>
      </c>
      <c r="G1769" s="2">
        <f t="shared" si="313"/>
        <v>-162.17125382262998</v>
      </c>
    </row>
    <row r="1770" spans="1:8" hidden="1" x14ac:dyDescent="0.25">
      <c r="A1770" s="19">
        <v>41220.638645833329</v>
      </c>
      <c r="B1770" s="32">
        <v>154.28</v>
      </c>
      <c r="C1770" s="32">
        <v>159.37</v>
      </c>
      <c r="D1770" s="32"/>
      <c r="E1770" s="12">
        <f t="shared" si="311"/>
        <v>9.9532870370312594</v>
      </c>
      <c r="F1770" s="2">
        <f t="shared" si="312"/>
        <v>-157.26809378185524</v>
      </c>
      <c r="G1770" s="2">
        <f t="shared" si="313"/>
        <v>-162.45667686034659</v>
      </c>
    </row>
    <row r="1771" spans="1:8" x14ac:dyDescent="0.25">
      <c r="A1771" s="19">
        <v>41220.645590277774</v>
      </c>
      <c r="B1771" s="32">
        <v>154.57</v>
      </c>
      <c r="C1771" s="32">
        <v>159.69</v>
      </c>
      <c r="D1771" s="32"/>
      <c r="E1771" s="12">
        <f t="shared" si="311"/>
        <v>9.9602314814765123</v>
      </c>
      <c r="F1771" s="2">
        <f t="shared" si="312"/>
        <v>-157.5637104994903</v>
      </c>
      <c r="G1771" s="2">
        <f t="shared" si="313"/>
        <v>-162.78287461773701</v>
      </c>
      <c r="H1771" s="29">
        <f t="shared" ref="H1771" si="321">A1771</f>
        <v>41220.645590277774</v>
      </c>
    </row>
    <row r="1772" spans="1:8" hidden="1" x14ac:dyDescent="0.25">
      <c r="A1772" s="19">
        <v>41220.65253472222</v>
      </c>
      <c r="B1772" s="32">
        <v>154.85</v>
      </c>
      <c r="C1772" s="32">
        <v>160.01</v>
      </c>
      <c r="D1772" s="32"/>
      <c r="E1772" s="12">
        <f t="shared" si="311"/>
        <v>9.9671759259217652</v>
      </c>
      <c r="F1772" s="2">
        <f t="shared" si="312"/>
        <v>-157.84913353720694</v>
      </c>
      <c r="G1772" s="2">
        <f t="shared" si="313"/>
        <v>-163.10907237512743</v>
      </c>
    </row>
    <row r="1773" spans="1:8" hidden="1" x14ac:dyDescent="0.25">
      <c r="A1773" s="19">
        <v>41220.659479166665</v>
      </c>
      <c r="B1773" s="32">
        <v>155.11000000000001</v>
      </c>
      <c r="C1773" s="32">
        <v>160.31</v>
      </c>
      <c r="D1773" s="32"/>
      <c r="E1773" s="12">
        <f t="shared" si="311"/>
        <v>9.974120370367018</v>
      </c>
      <c r="F1773" s="2">
        <f t="shared" si="312"/>
        <v>-158.11416921508666</v>
      </c>
      <c r="G1773" s="2">
        <f t="shared" si="313"/>
        <v>-163.41488277268095</v>
      </c>
    </row>
    <row r="1774" spans="1:8" hidden="1" x14ac:dyDescent="0.25">
      <c r="A1774" s="19">
        <v>41220.66642361111</v>
      </c>
      <c r="B1774" s="32">
        <v>155.41</v>
      </c>
      <c r="C1774" s="32">
        <v>160.6</v>
      </c>
      <c r="D1774" s="32"/>
      <c r="E1774" s="12">
        <f t="shared" si="311"/>
        <v>9.9810648148122709</v>
      </c>
      <c r="F1774" s="2">
        <f t="shared" si="312"/>
        <v>-158.41997961264016</v>
      </c>
      <c r="G1774" s="2">
        <f t="shared" si="313"/>
        <v>-163.71049949031601</v>
      </c>
    </row>
    <row r="1775" spans="1:8" hidden="1" x14ac:dyDescent="0.25">
      <c r="A1775" s="19">
        <v>41220.673368055555</v>
      </c>
      <c r="B1775" s="32">
        <v>155.68</v>
      </c>
      <c r="C1775" s="32">
        <v>160.91</v>
      </c>
      <c r="D1775" s="32"/>
      <c r="E1775" s="12">
        <f t="shared" si="311"/>
        <v>9.9880092592575238</v>
      </c>
      <c r="F1775" s="2">
        <f t="shared" si="312"/>
        <v>-158.69520897043833</v>
      </c>
      <c r="G1775" s="2">
        <f t="shared" si="313"/>
        <v>-164.02650356778798</v>
      </c>
    </row>
    <row r="1776" spans="1:8" hidden="1" x14ac:dyDescent="0.25">
      <c r="A1776" s="19">
        <v>41220.680312500001</v>
      </c>
      <c r="B1776" s="32">
        <v>155.97999999999999</v>
      </c>
      <c r="C1776" s="32">
        <v>161.21</v>
      </c>
      <c r="D1776" s="32"/>
      <c r="E1776" s="12">
        <f t="shared" si="311"/>
        <v>9.9949537037027767</v>
      </c>
      <c r="F1776" s="2">
        <f t="shared" si="312"/>
        <v>-159.00101936799183</v>
      </c>
      <c r="G1776" s="2">
        <f t="shared" si="313"/>
        <v>-164.33231396534151</v>
      </c>
    </row>
    <row r="1777" spans="1:8" x14ac:dyDescent="0.25">
      <c r="A1777" s="19">
        <v>41220.687256944446</v>
      </c>
      <c r="B1777" s="32">
        <v>156.19999999999999</v>
      </c>
      <c r="C1777" s="32">
        <v>161.5</v>
      </c>
      <c r="D1777" s="32"/>
      <c r="E1777" s="12">
        <f t="shared" si="311"/>
        <v>10.00189814814803</v>
      </c>
      <c r="F1777" s="2">
        <f t="shared" si="312"/>
        <v>-159.22528032619775</v>
      </c>
      <c r="G1777" s="2">
        <f t="shared" si="313"/>
        <v>-164.62793068297657</v>
      </c>
      <c r="H1777" s="29">
        <f t="shared" ref="H1777" si="322">A1777</f>
        <v>41220.687256944446</v>
      </c>
    </row>
    <row r="1778" spans="1:8" hidden="1" x14ac:dyDescent="0.25">
      <c r="A1778" s="19">
        <v>41220.694201388884</v>
      </c>
      <c r="B1778" s="32">
        <v>156.47</v>
      </c>
      <c r="C1778" s="32">
        <v>161.76</v>
      </c>
      <c r="D1778" s="32"/>
      <c r="E1778" s="12">
        <f t="shared" si="311"/>
        <v>10.008842592586007</v>
      </c>
      <c r="F1778" s="2">
        <f t="shared" si="312"/>
        <v>-159.50050968399592</v>
      </c>
      <c r="G1778" s="2">
        <f t="shared" si="313"/>
        <v>-164.89296636085626</v>
      </c>
    </row>
    <row r="1779" spans="1:8" hidden="1" x14ac:dyDescent="0.25">
      <c r="A1779" s="19">
        <v>41220.701145833329</v>
      </c>
      <c r="B1779" s="32">
        <v>156.71</v>
      </c>
      <c r="C1779" s="32">
        <v>162.1</v>
      </c>
      <c r="D1779" s="32"/>
      <c r="E1779" s="12">
        <f t="shared" si="311"/>
        <v>10.015787037031259</v>
      </c>
      <c r="F1779" s="2">
        <f t="shared" si="312"/>
        <v>-159.74515800203875</v>
      </c>
      <c r="G1779" s="2">
        <f t="shared" si="313"/>
        <v>-165.2395514780836</v>
      </c>
    </row>
    <row r="1780" spans="1:8" hidden="1" x14ac:dyDescent="0.25">
      <c r="A1780" s="19">
        <v>41220.708090277774</v>
      </c>
      <c r="B1780" s="32">
        <v>156.72</v>
      </c>
      <c r="C1780" s="32">
        <v>161.97</v>
      </c>
      <c r="D1780" s="32"/>
      <c r="E1780" s="12">
        <f t="shared" si="311"/>
        <v>10.022731481476512</v>
      </c>
      <c r="F1780" s="2">
        <f t="shared" si="312"/>
        <v>-159.75535168195719</v>
      </c>
      <c r="G1780" s="2">
        <f t="shared" si="313"/>
        <v>-165.10703363914374</v>
      </c>
    </row>
    <row r="1781" spans="1:8" hidden="1" x14ac:dyDescent="0.25">
      <c r="A1781" s="19">
        <v>41220.71503472222</v>
      </c>
      <c r="B1781" s="32">
        <v>156.91999999999999</v>
      </c>
      <c r="C1781" s="32">
        <v>162.01</v>
      </c>
      <c r="D1781" s="32"/>
      <c r="E1781" s="12">
        <f t="shared" si="311"/>
        <v>10.029675925921765</v>
      </c>
      <c r="F1781" s="2">
        <f t="shared" si="312"/>
        <v>-159.95922528032619</v>
      </c>
      <c r="G1781" s="2">
        <f t="shared" si="313"/>
        <v>-165.14780835881751</v>
      </c>
    </row>
    <row r="1782" spans="1:8" hidden="1" x14ac:dyDescent="0.25">
      <c r="A1782" s="19">
        <v>41220.721979166665</v>
      </c>
      <c r="B1782" s="32">
        <v>157.19999999999999</v>
      </c>
      <c r="C1782" s="32">
        <v>162.84</v>
      </c>
      <c r="D1782" s="32"/>
      <c r="E1782" s="12">
        <f t="shared" si="311"/>
        <v>10.036620370367018</v>
      </c>
      <c r="F1782" s="2">
        <f t="shared" si="312"/>
        <v>-160.24464831804281</v>
      </c>
      <c r="G1782" s="2">
        <f t="shared" si="313"/>
        <v>-165.99388379204893</v>
      </c>
    </row>
    <row r="1783" spans="1:8" x14ac:dyDescent="0.25">
      <c r="A1783" s="19">
        <v>41220.72892361111</v>
      </c>
      <c r="B1783" s="32">
        <v>157.49</v>
      </c>
      <c r="C1783" s="32">
        <v>163.19</v>
      </c>
      <c r="D1783" s="32"/>
      <c r="E1783" s="12">
        <f t="shared" si="311"/>
        <v>10.043564814812271</v>
      </c>
      <c r="F1783" s="2">
        <f t="shared" si="312"/>
        <v>-160.54026503567789</v>
      </c>
      <c r="G1783" s="2">
        <f t="shared" si="313"/>
        <v>-166.35066258919471</v>
      </c>
      <c r="H1783" s="29">
        <f t="shared" ref="H1783" si="323">A1783</f>
        <v>41220.72892361111</v>
      </c>
    </row>
    <row r="1784" spans="1:8" hidden="1" x14ac:dyDescent="0.25">
      <c r="A1784" s="19">
        <v>41220.735868055555</v>
      </c>
      <c r="B1784" s="32">
        <v>157.80000000000001</v>
      </c>
      <c r="C1784" s="32">
        <v>163.46</v>
      </c>
      <c r="D1784" s="32"/>
      <c r="E1784" s="12">
        <f t="shared" si="311"/>
        <v>10.050509259257524</v>
      </c>
      <c r="F1784" s="2">
        <f t="shared" si="312"/>
        <v>-160.85626911314986</v>
      </c>
      <c r="G1784" s="2">
        <f t="shared" si="313"/>
        <v>-166.62589194699288</v>
      </c>
    </row>
    <row r="1785" spans="1:8" hidden="1" x14ac:dyDescent="0.25">
      <c r="A1785" s="19">
        <v>41220.742812500001</v>
      </c>
      <c r="B1785" s="32">
        <v>158.09</v>
      </c>
      <c r="C1785" s="32">
        <v>163.78</v>
      </c>
      <c r="D1785" s="32"/>
      <c r="E1785" s="12">
        <f t="shared" si="311"/>
        <v>10.057453703702777</v>
      </c>
      <c r="F1785" s="2">
        <f t="shared" si="312"/>
        <v>-161.15188583078492</v>
      </c>
      <c r="G1785" s="2">
        <f t="shared" si="313"/>
        <v>-166.9520897043833</v>
      </c>
    </row>
    <row r="1786" spans="1:8" hidden="1" x14ac:dyDescent="0.25">
      <c r="A1786" s="19">
        <v>41220.749756944446</v>
      </c>
      <c r="B1786" s="32">
        <v>158.41</v>
      </c>
      <c r="C1786" s="32">
        <v>164.12</v>
      </c>
      <c r="D1786" s="32"/>
      <c r="E1786" s="12">
        <f t="shared" si="311"/>
        <v>10.06439814814803</v>
      </c>
      <c r="F1786" s="2">
        <f t="shared" si="312"/>
        <v>-161.47808358817534</v>
      </c>
      <c r="G1786" s="2">
        <f t="shared" si="313"/>
        <v>-167.2986748216106</v>
      </c>
    </row>
    <row r="1787" spans="1:8" hidden="1" x14ac:dyDescent="0.25">
      <c r="A1787" s="19">
        <v>41220.756701388884</v>
      </c>
      <c r="B1787" s="32">
        <v>158.72</v>
      </c>
      <c r="C1787" s="32">
        <v>164.45</v>
      </c>
      <c r="D1787" s="32"/>
      <c r="E1787" s="12">
        <f t="shared" si="311"/>
        <v>10.071342592586007</v>
      </c>
      <c r="F1787" s="2">
        <f t="shared" si="312"/>
        <v>-161.79408766564731</v>
      </c>
      <c r="G1787" s="2">
        <f t="shared" si="313"/>
        <v>-167.63506625891947</v>
      </c>
    </row>
    <row r="1788" spans="1:8" hidden="1" x14ac:dyDescent="0.25">
      <c r="A1788" s="19">
        <v>41220.763645833329</v>
      </c>
      <c r="B1788" s="32">
        <v>158.93</v>
      </c>
      <c r="C1788" s="32">
        <v>164.81</v>
      </c>
      <c r="D1788" s="32"/>
      <c r="E1788" s="12">
        <f t="shared" si="311"/>
        <v>10.078287037031259</v>
      </c>
      <c r="F1788" s="2">
        <f t="shared" si="312"/>
        <v>-162.00815494393478</v>
      </c>
      <c r="G1788" s="2">
        <f t="shared" si="313"/>
        <v>-168.00203873598369</v>
      </c>
    </row>
    <row r="1789" spans="1:8" x14ac:dyDescent="0.25">
      <c r="A1789" s="19">
        <v>41220.770590277774</v>
      </c>
      <c r="B1789" s="32">
        <v>159.27000000000001</v>
      </c>
      <c r="C1789" s="32">
        <v>165.03</v>
      </c>
      <c r="D1789" s="32"/>
      <c r="E1789" s="12">
        <f t="shared" si="311"/>
        <v>10.085231481476512</v>
      </c>
      <c r="F1789" s="2">
        <f t="shared" si="312"/>
        <v>-162.35474006116209</v>
      </c>
      <c r="G1789" s="2">
        <f t="shared" si="313"/>
        <v>-168.22629969418961</v>
      </c>
      <c r="H1789" s="29">
        <f t="shared" ref="H1789" si="324">A1789</f>
        <v>41220.770590277774</v>
      </c>
    </row>
    <row r="1790" spans="1:8" hidden="1" x14ac:dyDescent="0.25">
      <c r="A1790" s="19">
        <v>41220.77753472222</v>
      </c>
      <c r="B1790" s="32">
        <v>159.56</v>
      </c>
      <c r="C1790" s="32">
        <v>165.4</v>
      </c>
      <c r="D1790" s="32"/>
      <c r="E1790" s="12">
        <f t="shared" si="311"/>
        <v>10.092175925921765</v>
      </c>
      <c r="F1790" s="2">
        <f t="shared" si="312"/>
        <v>-162.65035677879715</v>
      </c>
      <c r="G1790" s="2">
        <f t="shared" si="313"/>
        <v>-168.60346585117227</v>
      </c>
    </row>
    <row r="1791" spans="1:8" hidden="1" x14ac:dyDescent="0.25">
      <c r="A1791" s="19">
        <v>41220.784479166665</v>
      </c>
      <c r="B1791" s="32">
        <v>159.86000000000001</v>
      </c>
      <c r="C1791" s="32">
        <v>165.66</v>
      </c>
      <c r="D1791" s="32"/>
      <c r="E1791" s="12">
        <f t="shared" ref="E1791:E1854" si="325">A1791-$I$2</f>
        <v>10.099120370367018</v>
      </c>
      <c r="F1791" s="2">
        <f t="shared" ref="F1791:F1854" si="326">B1791/-0.981</f>
        <v>-162.95616717635068</v>
      </c>
      <c r="G1791" s="2">
        <f t="shared" ref="G1791:G1854" si="327">C1791/-0.981</f>
        <v>-168.868501529052</v>
      </c>
    </row>
    <row r="1792" spans="1:8" hidden="1" x14ac:dyDescent="0.25">
      <c r="A1792" s="19">
        <v>41220.79142361111</v>
      </c>
      <c r="B1792" s="32">
        <v>160.09</v>
      </c>
      <c r="C1792" s="32">
        <v>166.03</v>
      </c>
      <c r="D1792" s="32"/>
      <c r="E1792" s="12">
        <f t="shared" si="325"/>
        <v>10.106064814812271</v>
      </c>
      <c r="F1792" s="2">
        <f t="shared" si="326"/>
        <v>-163.19062181447504</v>
      </c>
      <c r="G1792" s="2">
        <f t="shared" si="327"/>
        <v>-169.24566768603466</v>
      </c>
    </row>
    <row r="1793" spans="1:8" hidden="1" x14ac:dyDescent="0.25">
      <c r="A1793" s="19">
        <v>41220.798368055555</v>
      </c>
      <c r="B1793" s="32">
        <v>160.35</v>
      </c>
      <c r="C1793" s="32">
        <v>166.31</v>
      </c>
      <c r="D1793" s="32"/>
      <c r="E1793" s="12">
        <f t="shared" si="325"/>
        <v>10.113009259257524</v>
      </c>
      <c r="F1793" s="2">
        <f t="shared" si="326"/>
        <v>-163.45565749235473</v>
      </c>
      <c r="G1793" s="2">
        <f t="shared" si="327"/>
        <v>-169.53109072375128</v>
      </c>
    </row>
    <row r="1794" spans="1:8" hidden="1" x14ac:dyDescent="0.25">
      <c r="A1794" s="19">
        <v>41220.805312500001</v>
      </c>
      <c r="B1794" s="32">
        <v>160.66</v>
      </c>
      <c r="C1794" s="32">
        <v>166.69</v>
      </c>
      <c r="D1794" s="32"/>
      <c r="E1794" s="12">
        <f t="shared" si="325"/>
        <v>10.119953703702777</v>
      </c>
      <c r="F1794" s="2">
        <f t="shared" si="326"/>
        <v>-163.7716615698267</v>
      </c>
      <c r="G1794" s="2">
        <f t="shared" si="327"/>
        <v>-169.91845056065239</v>
      </c>
    </row>
    <row r="1795" spans="1:8" x14ac:dyDescent="0.25">
      <c r="A1795" s="19">
        <v>41220.812256944446</v>
      </c>
      <c r="B1795" s="32">
        <v>160.94</v>
      </c>
      <c r="C1795" s="32">
        <v>166.95</v>
      </c>
      <c r="D1795" s="32"/>
      <c r="E1795" s="12">
        <f t="shared" si="325"/>
        <v>10.12689814814803</v>
      </c>
      <c r="F1795" s="2">
        <f t="shared" si="326"/>
        <v>-164.05708460754332</v>
      </c>
      <c r="G1795" s="2">
        <f t="shared" si="327"/>
        <v>-170.18348623853211</v>
      </c>
      <c r="H1795" s="29">
        <f t="shared" ref="H1795" si="328">A1795</f>
        <v>41220.812256944446</v>
      </c>
    </row>
    <row r="1796" spans="1:8" hidden="1" x14ac:dyDescent="0.25">
      <c r="A1796" s="19">
        <v>41220.819201388884</v>
      </c>
      <c r="B1796" s="32">
        <v>161.22999999999999</v>
      </c>
      <c r="C1796" s="32">
        <v>167.25</v>
      </c>
      <c r="D1796" s="32"/>
      <c r="E1796" s="12">
        <f t="shared" si="325"/>
        <v>10.133842592586007</v>
      </c>
      <c r="F1796" s="2">
        <f t="shared" si="326"/>
        <v>-164.35270132517837</v>
      </c>
      <c r="G1796" s="2">
        <f t="shared" si="327"/>
        <v>-170.48929663608564</v>
      </c>
    </row>
    <row r="1797" spans="1:8" hidden="1" x14ac:dyDescent="0.25">
      <c r="A1797" s="19">
        <v>41220.826145833329</v>
      </c>
      <c r="B1797" s="32">
        <v>161.52000000000001</v>
      </c>
      <c r="C1797" s="32">
        <v>167.56</v>
      </c>
      <c r="D1797" s="32"/>
      <c r="E1797" s="12">
        <f t="shared" si="325"/>
        <v>10.140787037031259</v>
      </c>
      <c r="F1797" s="2">
        <f t="shared" si="326"/>
        <v>-164.64831804281346</v>
      </c>
      <c r="G1797" s="2">
        <f t="shared" si="327"/>
        <v>-170.80530071355759</v>
      </c>
    </row>
    <row r="1798" spans="1:8" hidden="1" x14ac:dyDescent="0.25">
      <c r="A1798" s="19">
        <v>41220.833090277774</v>
      </c>
      <c r="B1798" s="32">
        <v>161.76</v>
      </c>
      <c r="C1798" s="32">
        <v>167.82</v>
      </c>
      <c r="D1798" s="32"/>
      <c r="E1798" s="12">
        <f t="shared" si="325"/>
        <v>10.147731481476512</v>
      </c>
      <c r="F1798" s="2">
        <f t="shared" si="326"/>
        <v>-164.89296636085626</v>
      </c>
      <c r="G1798" s="2">
        <f t="shared" si="327"/>
        <v>-171.07033639143731</v>
      </c>
    </row>
    <row r="1799" spans="1:8" hidden="1" x14ac:dyDescent="0.25">
      <c r="A1799" s="19">
        <v>41220.84003472222</v>
      </c>
      <c r="B1799" s="32">
        <v>162.06</v>
      </c>
      <c r="C1799" s="32">
        <v>168.14</v>
      </c>
      <c r="D1799" s="32"/>
      <c r="E1799" s="12">
        <f t="shared" si="325"/>
        <v>10.154675925921765</v>
      </c>
      <c r="F1799" s="2">
        <f t="shared" si="326"/>
        <v>-165.19877675840979</v>
      </c>
      <c r="G1799" s="2">
        <f t="shared" si="327"/>
        <v>-171.39653414882773</v>
      </c>
    </row>
    <row r="1800" spans="1:8" hidden="1" x14ac:dyDescent="0.25">
      <c r="A1800" s="19">
        <v>41220.846979166665</v>
      </c>
      <c r="B1800" s="32">
        <v>162.28</v>
      </c>
      <c r="C1800" s="32">
        <v>168.43</v>
      </c>
      <c r="D1800" s="32"/>
      <c r="E1800" s="12">
        <f t="shared" si="325"/>
        <v>10.161620370367018</v>
      </c>
      <c r="F1800" s="2">
        <f t="shared" si="326"/>
        <v>-165.42303771661571</v>
      </c>
      <c r="G1800" s="2">
        <f t="shared" si="327"/>
        <v>-171.69215086646281</v>
      </c>
    </row>
    <row r="1801" spans="1:8" x14ac:dyDescent="0.25">
      <c r="A1801" s="19">
        <v>41220.85392361111</v>
      </c>
      <c r="B1801" s="32">
        <v>162.37</v>
      </c>
      <c r="C1801" s="32">
        <v>168.75</v>
      </c>
      <c r="D1801" s="32"/>
      <c r="E1801" s="12">
        <f t="shared" si="325"/>
        <v>10.168564814812271</v>
      </c>
      <c r="F1801" s="2">
        <f t="shared" si="326"/>
        <v>-165.51478083588177</v>
      </c>
      <c r="G1801" s="2">
        <f t="shared" si="327"/>
        <v>-172.0183486238532</v>
      </c>
      <c r="H1801" s="29">
        <f t="shared" ref="H1801" si="329">A1801</f>
        <v>41220.85392361111</v>
      </c>
    </row>
    <row r="1802" spans="1:8" hidden="1" x14ac:dyDescent="0.25">
      <c r="A1802" s="19">
        <v>41220.860868055555</v>
      </c>
      <c r="B1802" s="32">
        <v>162.81</v>
      </c>
      <c r="C1802" s="32">
        <v>169.07</v>
      </c>
      <c r="D1802" s="32"/>
      <c r="E1802" s="12">
        <f t="shared" si="325"/>
        <v>10.175509259257524</v>
      </c>
      <c r="F1802" s="2">
        <f t="shared" si="326"/>
        <v>-165.96330275229357</v>
      </c>
      <c r="G1802" s="2">
        <f t="shared" si="327"/>
        <v>-172.34454638124362</v>
      </c>
    </row>
    <row r="1803" spans="1:8" hidden="1" x14ac:dyDescent="0.25">
      <c r="A1803" s="19">
        <v>41220.867812500001</v>
      </c>
      <c r="B1803" s="32">
        <v>163.09</v>
      </c>
      <c r="C1803" s="32">
        <v>169.34</v>
      </c>
      <c r="D1803" s="32"/>
      <c r="E1803" s="12">
        <f t="shared" si="325"/>
        <v>10.182453703702777</v>
      </c>
      <c r="F1803" s="2">
        <f t="shared" si="326"/>
        <v>-166.24872579001021</v>
      </c>
      <c r="G1803" s="2">
        <f t="shared" si="327"/>
        <v>-172.61977573904181</v>
      </c>
    </row>
    <row r="1804" spans="1:8" hidden="1" x14ac:dyDescent="0.25">
      <c r="A1804" s="19">
        <v>41220.874756944446</v>
      </c>
      <c r="B1804" s="32">
        <v>163.35</v>
      </c>
      <c r="C1804" s="32">
        <v>169.66</v>
      </c>
      <c r="D1804" s="32"/>
      <c r="E1804" s="12">
        <f t="shared" si="325"/>
        <v>10.18939814814803</v>
      </c>
      <c r="F1804" s="2">
        <f t="shared" si="326"/>
        <v>-166.51376146788991</v>
      </c>
      <c r="G1804" s="2">
        <f t="shared" si="327"/>
        <v>-172.9459734964322</v>
      </c>
    </row>
    <row r="1805" spans="1:8" hidden="1" x14ac:dyDescent="0.25">
      <c r="A1805" s="19">
        <v>41220.881701388884</v>
      </c>
      <c r="B1805" s="32">
        <v>163.61000000000001</v>
      </c>
      <c r="C1805" s="32">
        <v>169.99</v>
      </c>
      <c r="D1805" s="32"/>
      <c r="E1805" s="12">
        <f t="shared" si="325"/>
        <v>10.196342592586007</v>
      </c>
      <c r="F1805" s="2">
        <f t="shared" si="326"/>
        <v>-166.77879714576963</v>
      </c>
      <c r="G1805" s="2">
        <f t="shared" si="327"/>
        <v>-173.28236493374109</v>
      </c>
    </row>
    <row r="1806" spans="1:8" hidden="1" x14ac:dyDescent="0.25">
      <c r="A1806" s="19">
        <v>41220.888645833329</v>
      </c>
      <c r="B1806" s="32">
        <v>163.85</v>
      </c>
      <c r="C1806" s="32">
        <v>170.25</v>
      </c>
      <c r="D1806" s="32"/>
      <c r="E1806" s="12">
        <f t="shared" si="325"/>
        <v>10.203287037031259</v>
      </c>
      <c r="F1806" s="2">
        <f t="shared" si="326"/>
        <v>-167.02344546381244</v>
      </c>
      <c r="G1806" s="2">
        <f t="shared" si="327"/>
        <v>-173.54740061162079</v>
      </c>
    </row>
    <row r="1807" spans="1:8" x14ac:dyDescent="0.25">
      <c r="A1807" s="19">
        <v>41220.895590277774</v>
      </c>
      <c r="B1807" s="32">
        <v>164.1</v>
      </c>
      <c r="C1807" s="32">
        <v>170.49</v>
      </c>
      <c r="D1807" s="32"/>
      <c r="E1807" s="12">
        <f t="shared" si="325"/>
        <v>10.210231481476512</v>
      </c>
      <c r="F1807" s="2">
        <f t="shared" si="326"/>
        <v>-167.27828746177369</v>
      </c>
      <c r="G1807" s="2">
        <f t="shared" si="327"/>
        <v>-173.79204892966362</v>
      </c>
      <c r="H1807" s="29">
        <f t="shared" ref="H1807" si="330">A1807</f>
        <v>41220.895590277774</v>
      </c>
    </row>
    <row r="1808" spans="1:8" hidden="1" x14ac:dyDescent="0.25">
      <c r="A1808" s="19">
        <v>41220.90253472222</v>
      </c>
      <c r="B1808" s="32">
        <v>164.38</v>
      </c>
      <c r="C1808" s="32">
        <v>170.84</v>
      </c>
      <c r="D1808" s="32"/>
      <c r="E1808" s="12">
        <f t="shared" si="325"/>
        <v>10.217175925921765</v>
      </c>
      <c r="F1808" s="2">
        <f t="shared" si="326"/>
        <v>-167.56371049949033</v>
      </c>
      <c r="G1808" s="2">
        <f t="shared" si="327"/>
        <v>-174.14882772680937</v>
      </c>
    </row>
    <row r="1809" spans="1:8" hidden="1" x14ac:dyDescent="0.25">
      <c r="A1809" s="19">
        <v>41220.909479166665</v>
      </c>
      <c r="B1809" s="32">
        <v>164.62</v>
      </c>
      <c r="C1809" s="32">
        <v>171.11</v>
      </c>
      <c r="D1809" s="32"/>
      <c r="E1809" s="12">
        <f t="shared" si="325"/>
        <v>10.224120370367018</v>
      </c>
      <c r="F1809" s="2">
        <f t="shared" si="326"/>
        <v>-167.80835881753313</v>
      </c>
      <c r="G1809" s="2">
        <f t="shared" si="327"/>
        <v>-174.42405708460757</v>
      </c>
    </row>
    <row r="1810" spans="1:8" hidden="1" x14ac:dyDescent="0.25">
      <c r="A1810" s="19">
        <v>41220.91642361111</v>
      </c>
      <c r="B1810" s="32">
        <v>164.86</v>
      </c>
      <c r="C1810" s="32">
        <v>171.38</v>
      </c>
      <c r="D1810" s="32"/>
      <c r="E1810" s="12">
        <f t="shared" si="325"/>
        <v>10.231064814812271</v>
      </c>
      <c r="F1810" s="2">
        <f t="shared" si="326"/>
        <v>-168.05300713557597</v>
      </c>
      <c r="G1810" s="2">
        <f t="shared" si="327"/>
        <v>-174.69928644240571</v>
      </c>
    </row>
    <row r="1811" spans="1:8" hidden="1" x14ac:dyDescent="0.25">
      <c r="A1811" s="19">
        <v>41220.923368055555</v>
      </c>
      <c r="B1811" s="32">
        <v>165.11</v>
      </c>
      <c r="C1811" s="32">
        <v>171.69</v>
      </c>
      <c r="D1811" s="32"/>
      <c r="E1811" s="12">
        <f t="shared" si="325"/>
        <v>10.238009259257524</v>
      </c>
      <c r="F1811" s="2">
        <f t="shared" si="326"/>
        <v>-168.30784913353722</v>
      </c>
      <c r="G1811" s="2">
        <f t="shared" si="327"/>
        <v>-175.01529051987768</v>
      </c>
    </row>
    <row r="1812" spans="1:8" hidden="1" x14ac:dyDescent="0.25">
      <c r="A1812" s="19">
        <v>41220.930312500001</v>
      </c>
      <c r="B1812" s="32">
        <v>165.36</v>
      </c>
      <c r="C1812" s="32">
        <v>171.96</v>
      </c>
      <c r="D1812" s="32"/>
      <c r="E1812" s="12">
        <f t="shared" si="325"/>
        <v>10.244953703702777</v>
      </c>
      <c r="F1812" s="2">
        <f t="shared" si="326"/>
        <v>-168.5626911314985</v>
      </c>
      <c r="G1812" s="2">
        <f t="shared" si="327"/>
        <v>-175.29051987767585</v>
      </c>
    </row>
    <row r="1813" spans="1:8" x14ac:dyDescent="0.25">
      <c r="A1813" s="19">
        <v>41220.937256944446</v>
      </c>
      <c r="B1813" s="32">
        <v>165.54</v>
      </c>
      <c r="C1813" s="32">
        <v>172.23</v>
      </c>
      <c r="D1813" s="32"/>
      <c r="E1813" s="12">
        <f t="shared" si="325"/>
        <v>10.25189814814803</v>
      </c>
      <c r="F1813" s="2">
        <f t="shared" si="326"/>
        <v>-168.74617737003058</v>
      </c>
      <c r="G1813" s="2">
        <f t="shared" si="327"/>
        <v>-175.56574923547399</v>
      </c>
      <c r="H1813" s="29">
        <f t="shared" ref="H1813" si="331">A1813</f>
        <v>41220.937256944446</v>
      </c>
    </row>
    <row r="1814" spans="1:8" hidden="1" x14ac:dyDescent="0.25">
      <c r="A1814" s="19">
        <v>41220.944201388884</v>
      </c>
      <c r="B1814" s="32">
        <v>165.79</v>
      </c>
      <c r="C1814" s="32">
        <v>172.47</v>
      </c>
      <c r="D1814" s="32"/>
      <c r="E1814" s="12">
        <f t="shared" si="325"/>
        <v>10.258842592586007</v>
      </c>
      <c r="F1814" s="2">
        <f t="shared" si="326"/>
        <v>-169.00101936799183</v>
      </c>
      <c r="G1814" s="2">
        <f t="shared" si="327"/>
        <v>-175.81039755351682</v>
      </c>
    </row>
    <row r="1815" spans="1:8" hidden="1" x14ac:dyDescent="0.25">
      <c r="A1815" s="19">
        <v>41220.951145833329</v>
      </c>
      <c r="B1815" s="32">
        <v>166.03</v>
      </c>
      <c r="C1815" s="32">
        <v>172.78</v>
      </c>
      <c r="D1815" s="32"/>
      <c r="E1815" s="12">
        <f t="shared" si="325"/>
        <v>10.265787037031259</v>
      </c>
      <c r="F1815" s="2">
        <f t="shared" si="326"/>
        <v>-169.24566768603466</v>
      </c>
      <c r="G1815" s="2">
        <f t="shared" si="327"/>
        <v>-176.12640163098879</v>
      </c>
    </row>
    <row r="1816" spans="1:8" hidden="1" x14ac:dyDescent="0.25">
      <c r="A1816" s="19">
        <v>41220.958090277774</v>
      </c>
      <c r="B1816" s="32">
        <v>166.28</v>
      </c>
      <c r="C1816" s="32">
        <v>173.03</v>
      </c>
      <c r="D1816" s="32"/>
      <c r="E1816" s="12">
        <f t="shared" si="325"/>
        <v>10.272731481476512</v>
      </c>
      <c r="F1816" s="2">
        <f t="shared" si="326"/>
        <v>-169.50050968399592</v>
      </c>
      <c r="G1816" s="2">
        <f t="shared" si="327"/>
        <v>-176.38124362895005</v>
      </c>
    </row>
    <row r="1817" spans="1:8" hidden="1" x14ac:dyDescent="0.25">
      <c r="A1817" s="19">
        <v>41220.96503472222</v>
      </c>
      <c r="B1817" s="32">
        <v>166.69</v>
      </c>
      <c r="C1817" s="32">
        <v>173.5</v>
      </c>
      <c r="D1817" s="32"/>
      <c r="E1817" s="12">
        <f t="shared" si="325"/>
        <v>10.279675925921765</v>
      </c>
      <c r="F1817" s="2">
        <f t="shared" si="326"/>
        <v>-169.91845056065239</v>
      </c>
      <c r="G1817" s="2">
        <f t="shared" si="327"/>
        <v>-176.86034658511724</v>
      </c>
    </row>
    <row r="1818" spans="1:8" hidden="1" x14ac:dyDescent="0.25">
      <c r="A1818" s="19">
        <v>41220.971979166665</v>
      </c>
      <c r="B1818" s="32">
        <v>166.92</v>
      </c>
      <c r="C1818" s="32">
        <v>173.79</v>
      </c>
      <c r="D1818" s="32"/>
      <c r="E1818" s="12">
        <f t="shared" si="325"/>
        <v>10.286620370367018</v>
      </c>
      <c r="F1818" s="2">
        <f t="shared" si="326"/>
        <v>-170.15290519877675</v>
      </c>
      <c r="G1818" s="2">
        <f t="shared" si="327"/>
        <v>-177.1559633027523</v>
      </c>
    </row>
    <row r="1819" spans="1:8" x14ac:dyDescent="0.25">
      <c r="A1819" s="19">
        <v>41220.97892361111</v>
      </c>
      <c r="B1819" s="32">
        <v>167.13</v>
      </c>
      <c r="C1819" s="32">
        <v>174.05</v>
      </c>
      <c r="D1819" s="32"/>
      <c r="E1819" s="12">
        <f t="shared" si="325"/>
        <v>10.293564814812271</v>
      </c>
      <c r="F1819" s="2">
        <f t="shared" si="326"/>
        <v>-170.36697247706422</v>
      </c>
      <c r="G1819" s="2">
        <f t="shared" si="327"/>
        <v>-177.42099898063202</v>
      </c>
      <c r="H1819" s="29">
        <f t="shared" ref="H1819" si="332">A1819</f>
        <v>41220.97892361111</v>
      </c>
    </row>
    <row r="1820" spans="1:8" hidden="1" x14ac:dyDescent="0.25">
      <c r="A1820" s="19">
        <v>41220.985868055555</v>
      </c>
      <c r="B1820" s="32">
        <v>167.37</v>
      </c>
      <c r="C1820" s="32">
        <v>174.32</v>
      </c>
      <c r="D1820" s="32"/>
      <c r="E1820" s="12">
        <f t="shared" si="325"/>
        <v>10.300509259257524</v>
      </c>
      <c r="F1820" s="2">
        <f t="shared" si="326"/>
        <v>-170.61162079510703</v>
      </c>
      <c r="G1820" s="2">
        <f t="shared" si="327"/>
        <v>-177.69622833843016</v>
      </c>
    </row>
    <row r="1821" spans="1:8" hidden="1" x14ac:dyDescent="0.25">
      <c r="A1821" s="19">
        <v>41220.992812500001</v>
      </c>
      <c r="B1821" s="32">
        <v>167.62</v>
      </c>
      <c r="C1821" s="32">
        <v>174.6</v>
      </c>
      <c r="D1821" s="32"/>
      <c r="E1821" s="12">
        <f t="shared" si="325"/>
        <v>10.307453703702777</v>
      </c>
      <c r="F1821" s="2">
        <f t="shared" si="326"/>
        <v>-170.86646279306831</v>
      </c>
      <c r="G1821" s="2">
        <f t="shared" si="327"/>
        <v>-177.9816513761468</v>
      </c>
    </row>
    <row r="1822" spans="1:8" hidden="1" x14ac:dyDescent="0.25">
      <c r="A1822" s="19">
        <v>41220.999756944446</v>
      </c>
      <c r="B1822" s="32">
        <v>167.8</v>
      </c>
      <c r="C1822" s="32">
        <v>174.83</v>
      </c>
      <c r="D1822" s="32"/>
      <c r="E1822" s="12">
        <f t="shared" si="325"/>
        <v>10.31439814814803</v>
      </c>
      <c r="F1822" s="2">
        <f t="shared" si="326"/>
        <v>-171.04994903160042</v>
      </c>
      <c r="G1822" s="2">
        <f t="shared" si="327"/>
        <v>-178.21610601427116</v>
      </c>
    </row>
    <row r="1823" spans="1:8" hidden="1" x14ac:dyDescent="0.25">
      <c r="A1823" s="19">
        <v>41221.006701388884</v>
      </c>
      <c r="B1823" s="32">
        <v>168.01</v>
      </c>
      <c r="C1823" s="32">
        <v>175.05</v>
      </c>
      <c r="D1823" s="32"/>
      <c r="E1823" s="12">
        <f t="shared" si="325"/>
        <v>10.321342592586007</v>
      </c>
      <c r="F1823" s="2">
        <f t="shared" si="326"/>
        <v>-171.26401630988786</v>
      </c>
      <c r="G1823" s="2">
        <f t="shared" si="327"/>
        <v>-178.44036697247708</v>
      </c>
    </row>
    <row r="1824" spans="1:8" hidden="1" x14ac:dyDescent="0.25">
      <c r="A1824" s="19">
        <v>41221.013645833329</v>
      </c>
      <c r="B1824" s="32">
        <v>168.22</v>
      </c>
      <c r="C1824" s="32">
        <v>175.35</v>
      </c>
      <c r="D1824" s="32"/>
      <c r="E1824" s="12">
        <f t="shared" si="325"/>
        <v>10.328287037031259</v>
      </c>
      <c r="F1824" s="2">
        <f t="shared" si="326"/>
        <v>-171.47808358817534</v>
      </c>
      <c r="G1824" s="2">
        <f t="shared" si="327"/>
        <v>-178.74617737003058</v>
      </c>
    </row>
    <row r="1825" spans="1:8" x14ac:dyDescent="0.25">
      <c r="A1825" s="19">
        <v>41221.020590277774</v>
      </c>
      <c r="B1825" s="32">
        <v>168.42</v>
      </c>
      <c r="C1825" s="32">
        <v>175.61</v>
      </c>
      <c r="D1825" s="32"/>
      <c r="E1825" s="12">
        <f t="shared" si="325"/>
        <v>10.335231481476512</v>
      </c>
      <c r="F1825" s="2">
        <f t="shared" si="326"/>
        <v>-171.68195718654434</v>
      </c>
      <c r="G1825" s="2">
        <f t="shared" si="327"/>
        <v>-179.0112130479103</v>
      </c>
      <c r="H1825" s="29">
        <f t="shared" ref="H1825" si="333">A1825</f>
        <v>41221.020590277774</v>
      </c>
    </row>
    <row r="1826" spans="1:8" hidden="1" x14ac:dyDescent="0.25">
      <c r="A1826" s="19">
        <v>41221.02753472222</v>
      </c>
      <c r="B1826" s="32">
        <v>168.66</v>
      </c>
      <c r="C1826" s="32">
        <v>175.88</v>
      </c>
      <c r="D1826" s="32"/>
      <c r="E1826" s="12">
        <f t="shared" si="325"/>
        <v>10.342175925921765</v>
      </c>
      <c r="F1826" s="2">
        <f t="shared" si="326"/>
        <v>-171.92660550458714</v>
      </c>
      <c r="G1826" s="2">
        <f t="shared" si="327"/>
        <v>-179.28644240570847</v>
      </c>
    </row>
    <row r="1827" spans="1:8" hidden="1" x14ac:dyDescent="0.25">
      <c r="A1827" s="19">
        <v>41221.034479166665</v>
      </c>
      <c r="B1827" s="32">
        <v>168.85</v>
      </c>
      <c r="C1827" s="32">
        <v>176.11</v>
      </c>
      <c r="D1827" s="32"/>
      <c r="E1827" s="12">
        <f t="shared" si="325"/>
        <v>10.349120370367018</v>
      </c>
      <c r="F1827" s="2">
        <f t="shared" si="326"/>
        <v>-172.1202854230377</v>
      </c>
      <c r="G1827" s="2">
        <f t="shared" si="327"/>
        <v>-179.52089704383283</v>
      </c>
    </row>
    <row r="1828" spans="1:8" hidden="1" x14ac:dyDescent="0.25">
      <c r="A1828" s="19">
        <v>41221.04142361111</v>
      </c>
      <c r="B1828" s="32">
        <v>169.06</v>
      </c>
      <c r="C1828" s="32">
        <v>176.33</v>
      </c>
      <c r="D1828" s="32"/>
      <c r="E1828" s="12">
        <f t="shared" si="325"/>
        <v>10.356064814812271</v>
      </c>
      <c r="F1828" s="2">
        <f t="shared" si="326"/>
        <v>-172.33435270132517</v>
      </c>
      <c r="G1828" s="2">
        <f t="shared" si="327"/>
        <v>-179.74515800203875</v>
      </c>
    </row>
    <row r="1829" spans="1:8" hidden="1" x14ac:dyDescent="0.25">
      <c r="A1829" s="19">
        <v>41221.048368055555</v>
      </c>
      <c r="B1829" s="32">
        <v>169.22</v>
      </c>
      <c r="C1829" s="32">
        <v>176.61</v>
      </c>
      <c r="D1829" s="32"/>
      <c r="E1829" s="12">
        <f t="shared" si="325"/>
        <v>10.363009259257524</v>
      </c>
      <c r="F1829" s="2">
        <f t="shared" si="326"/>
        <v>-172.4974515800204</v>
      </c>
      <c r="G1829" s="2">
        <f t="shared" si="327"/>
        <v>-180.03058103975536</v>
      </c>
    </row>
    <row r="1830" spans="1:8" hidden="1" x14ac:dyDescent="0.25">
      <c r="A1830" s="19">
        <v>41221.055312500001</v>
      </c>
      <c r="B1830" s="32">
        <v>169.46</v>
      </c>
      <c r="C1830" s="32">
        <v>176.87</v>
      </c>
      <c r="D1830" s="32"/>
      <c r="E1830" s="12">
        <f t="shared" si="325"/>
        <v>10.369953703702777</v>
      </c>
      <c r="F1830" s="2">
        <f t="shared" si="326"/>
        <v>-172.7420998980632</v>
      </c>
      <c r="G1830" s="2">
        <f t="shared" si="327"/>
        <v>-180.29561671763508</v>
      </c>
    </row>
    <row r="1831" spans="1:8" x14ac:dyDescent="0.25">
      <c r="A1831" s="19">
        <v>41221.062256944446</v>
      </c>
      <c r="B1831" s="32">
        <v>169.67</v>
      </c>
      <c r="C1831" s="32">
        <v>177.14</v>
      </c>
      <c r="D1831" s="32"/>
      <c r="E1831" s="12">
        <f t="shared" si="325"/>
        <v>10.37689814814803</v>
      </c>
      <c r="F1831" s="2">
        <f t="shared" si="326"/>
        <v>-172.95616717635065</v>
      </c>
      <c r="G1831" s="2">
        <f t="shared" si="327"/>
        <v>-180.57084607543322</v>
      </c>
      <c r="H1831" s="29">
        <f t="shared" ref="H1831" si="334">A1831</f>
        <v>41221.062256944446</v>
      </c>
    </row>
    <row r="1832" spans="1:8" hidden="1" x14ac:dyDescent="0.25">
      <c r="A1832" s="19">
        <v>41221.069201388884</v>
      </c>
      <c r="B1832" s="32">
        <v>169.85</v>
      </c>
      <c r="C1832" s="32">
        <v>177.36</v>
      </c>
      <c r="D1832" s="32"/>
      <c r="E1832" s="12">
        <f t="shared" si="325"/>
        <v>10.383842592586007</v>
      </c>
      <c r="F1832" s="2">
        <f t="shared" si="326"/>
        <v>-173.13965341488276</v>
      </c>
      <c r="G1832" s="2">
        <f t="shared" si="327"/>
        <v>-180.79510703363917</v>
      </c>
    </row>
    <row r="1833" spans="1:8" hidden="1" x14ac:dyDescent="0.25">
      <c r="A1833" s="19">
        <v>41221.076145833329</v>
      </c>
      <c r="B1833" s="32">
        <v>170.07</v>
      </c>
      <c r="C1833" s="32">
        <v>177.6</v>
      </c>
      <c r="D1833" s="32"/>
      <c r="E1833" s="12">
        <f t="shared" si="325"/>
        <v>10.390787037031259</v>
      </c>
      <c r="F1833" s="2">
        <f t="shared" si="326"/>
        <v>-173.36391437308868</v>
      </c>
      <c r="G1833" s="2">
        <f t="shared" si="327"/>
        <v>-181.03975535168195</v>
      </c>
    </row>
    <row r="1834" spans="1:8" hidden="1" x14ac:dyDescent="0.25">
      <c r="A1834" s="19">
        <v>41221.083090277774</v>
      </c>
      <c r="B1834" s="32">
        <v>170.25</v>
      </c>
      <c r="C1834" s="32">
        <v>177.93</v>
      </c>
      <c r="D1834" s="32"/>
      <c r="E1834" s="12">
        <f t="shared" si="325"/>
        <v>10.397731481476512</v>
      </c>
      <c r="F1834" s="2">
        <f t="shared" si="326"/>
        <v>-173.54740061162079</v>
      </c>
      <c r="G1834" s="2">
        <f t="shared" si="327"/>
        <v>-181.37614678899084</v>
      </c>
    </row>
    <row r="1835" spans="1:8" hidden="1" x14ac:dyDescent="0.25">
      <c r="A1835" s="19">
        <v>41221.09003472222</v>
      </c>
      <c r="B1835" s="32">
        <v>170.47</v>
      </c>
      <c r="C1835" s="32">
        <v>178.11</v>
      </c>
      <c r="D1835" s="32"/>
      <c r="E1835" s="12">
        <f t="shared" si="325"/>
        <v>10.404675925921765</v>
      </c>
      <c r="F1835" s="2">
        <f t="shared" si="326"/>
        <v>-173.7716615698267</v>
      </c>
      <c r="G1835" s="2">
        <f t="shared" si="327"/>
        <v>-181.55963302752295</v>
      </c>
    </row>
    <row r="1836" spans="1:8" hidden="1" x14ac:dyDescent="0.25">
      <c r="A1836" s="19">
        <v>41221.096979166665</v>
      </c>
      <c r="B1836" s="32">
        <v>170.65</v>
      </c>
      <c r="C1836" s="32">
        <v>178.42</v>
      </c>
      <c r="D1836" s="32"/>
      <c r="E1836" s="12">
        <f t="shared" si="325"/>
        <v>10.411620370367018</v>
      </c>
      <c r="F1836" s="2">
        <f t="shared" si="326"/>
        <v>-173.95514780835882</v>
      </c>
      <c r="G1836" s="2">
        <f t="shared" si="327"/>
        <v>-181.87563710499489</v>
      </c>
    </row>
    <row r="1837" spans="1:8" x14ac:dyDescent="0.25">
      <c r="A1837" s="19">
        <v>41221.10392361111</v>
      </c>
      <c r="B1837" s="32">
        <v>170.85</v>
      </c>
      <c r="C1837" s="32">
        <v>178.64</v>
      </c>
      <c r="D1837" s="32"/>
      <c r="E1837" s="12">
        <f t="shared" si="325"/>
        <v>10.418564814812271</v>
      </c>
      <c r="F1837" s="2">
        <f t="shared" si="326"/>
        <v>-174.15902140672782</v>
      </c>
      <c r="G1837" s="2">
        <f t="shared" si="327"/>
        <v>-182.09989806320081</v>
      </c>
      <c r="H1837" s="29">
        <f t="shared" ref="H1837" si="335">A1837</f>
        <v>41221.10392361111</v>
      </c>
    </row>
    <row r="1838" spans="1:8" hidden="1" x14ac:dyDescent="0.25">
      <c r="A1838" s="19">
        <v>41221.110868055555</v>
      </c>
      <c r="B1838" s="32">
        <v>171.05</v>
      </c>
      <c r="C1838" s="32">
        <v>178.89</v>
      </c>
      <c r="D1838" s="32"/>
      <c r="E1838" s="12">
        <f t="shared" si="325"/>
        <v>10.425509259257524</v>
      </c>
      <c r="F1838" s="2">
        <f t="shared" si="326"/>
        <v>-174.36289500509685</v>
      </c>
      <c r="G1838" s="2">
        <f t="shared" si="327"/>
        <v>-182.35474006116206</v>
      </c>
    </row>
    <row r="1839" spans="1:8" hidden="1" x14ac:dyDescent="0.25">
      <c r="A1839" s="19">
        <v>41221.117812500001</v>
      </c>
      <c r="B1839" s="32">
        <v>171.24</v>
      </c>
      <c r="C1839" s="32">
        <v>179.13</v>
      </c>
      <c r="D1839" s="32"/>
      <c r="E1839" s="12">
        <f t="shared" si="325"/>
        <v>10.432453703702777</v>
      </c>
      <c r="F1839" s="2">
        <f t="shared" si="326"/>
        <v>-174.5565749235474</v>
      </c>
      <c r="G1839" s="2">
        <f t="shared" si="327"/>
        <v>-182.5993883792049</v>
      </c>
    </row>
    <row r="1840" spans="1:8" hidden="1" x14ac:dyDescent="0.25">
      <c r="A1840" s="19">
        <v>41221.124756944446</v>
      </c>
      <c r="B1840" s="32">
        <v>171.44</v>
      </c>
      <c r="C1840" s="32">
        <v>179.3</v>
      </c>
      <c r="D1840" s="32"/>
      <c r="E1840" s="12">
        <f t="shared" si="325"/>
        <v>10.43939814814803</v>
      </c>
      <c r="F1840" s="2">
        <f t="shared" si="326"/>
        <v>-174.7604485219164</v>
      </c>
      <c r="G1840" s="2">
        <f t="shared" si="327"/>
        <v>-182.77268093781856</v>
      </c>
    </row>
    <row r="1841" spans="1:8" hidden="1" x14ac:dyDescent="0.25">
      <c r="A1841" s="19">
        <v>41221.131701388884</v>
      </c>
      <c r="B1841" s="32">
        <v>171.62</v>
      </c>
      <c r="C1841" s="32">
        <v>179.64</v>
      </c>
      <c r="D1841" s="32"/>
      <c r="E1841" s="12">
        <f t="shared" si="325"/>
        <v>10.446342592586007</v>
      </c>
      <c r="F1841" s="2">
        <f t="shared" si="326"/>
        <v>-174.94393476044854</v>
      </c>
      <c r="G1841" s="2">
        <f t="shared" si="327"/>
        <v>-183.11926605504587</v>
      </c>
    </row>
    <row r="1842" spans="1:8" hidden="1" x14ac:dyDescent="0.25">
      <c r="A1842" s="19">
        <v>41221.138645833329</v>
      </c>
      <c r="B1842" s="32">
        <v>171.83</v>
      </c>
      <c r="C1842" s="32">
        <v>179.79</v>
      </c>
      <c r="D1842" s="32"/>
      <c r="E1842" s="12">
        <f t="shared" si="325"/>
        <v>10.453287037031259</v>
      </c>
      <c r="F1842" s="2">
        <f t="shared" si="326"/>
        <v>-175.15800203873599</v>
      </c>
      <c r="G1842" s="2">
        <f t="shared" si="327"/>
        <v>-183.27217125382262</v>
      </c>
    </row>
    <row r="1843" spans="1:8" x14ac:dyDescent="0.25">
      <c r="A1843" s="19">
        <v>41221.145590277774</v>
      </c>
      <c r="B1843" s="32">
        <v>171.55</v>
      </c>
      <c r="C1843" s="32">
        <v>180.12</v>
      </c>
      <c r="D1843" s="32"/>
      <c r="E1843" s="12">
        <f t="shared" si="325"/>
        <v>10.460231481476512</v>
      </c>
      <c r="F1843" s="2">
        <f t="shared" si="326"/>
        <v>-174.87257900101937</v>
      </c>
      <c r="G1843" s="2">
        <f t="shared" si="327"/>
        <v>-183.60856269113151</v>
      </c>
      <c r="H1843" s="29">
        <f t="shared" ref="H1843" si="336">A1843</f>
        <v>41221.145590277774</v>
      </c>
    </row>
    <row r="1844" spans="1:8" hidden="1" x14ac:dyDescent="0.25">
      <c r="A1844" s="19">
        <v>41221.15253472222</v>
      </c>
      <c r="B1844" s="32">
        <v>172.17</v>
      </c>
      <c r="C1844" s="32">
        <v>180.38</v>
      </c>
      <c r="D1844" s="32"/>
      <c r="E1844" s="12">
        <f t="shared" si="325"/>
        <v>10.467175925921765</v>
      </c>
      <c r="F1844" s="2">
        <f t="shared" si="326"/>
        <v>-175.50458715596329</v>
      </c>
      <c r="G1844" s="2">
        <f t="shared" si="327"/>
        <v>-183.87359836901121</v>
      </c>
    </row>
    <row r="1845" spans="1:8" hidden="1" x14ac:dyDescent="0.25">
      <c r="A1845" s="19">
        <v>41221.159479166665</v>
      </c>
      <c r="B1845" s="32">
        <v>172.36</v>
      </c>
      <c r="C1845" s="32">
        <v>180.55</v>
      </c>
      <c r="D1845" s="32"/>
      <c r="E1845" s="12">
        <f t="shared" si="325"/>
        <v>10.474120370367018</v>
      </c>
      <c r="F1845" s="2">
        <f t="shared" si="326"/>
        <v>-175.69826707441388</v>
      </c>
      <c r="G1845" s="2">
        <f t="shared" si="327"/>
        <v>-184.0468909276249</v>
      </c>
    </row>
    <row r="1846" spans="1:8" hidden="1" x14ac:dyDescent="0.25">
      <c r="A1846" s="19">
        <v>41221.16642361111</v>
      </c>
      <c r="B1846" s="32">
        <v>172.56</v>
      </c>
      <c r="C1846" s="32">
        <v>180.85</v>
      </c>
      <c r="D1846" s="32"/>
      <c r="E1846" s="12">
        <f t="shared" si="325"/>
        <v>10.481064814812271</v>
      </c>
      <c r="F1846" s="2">
        <f t="shared" si="326"/>
        <v>-175.90214067278288</v>
      </c>
      <c r="G1846" s="2">
        <f t="shared" si="327"/>
        <v>-184.35270132517837</v>
      </c>
    </row>
    <row r="1847" spans="1:8" hidden="1" x14ac:dyDescent="0.25">
      <c r="A1847" s="19">
        <v>41221.173368055555</v>
      </c>
      <c r="B1847" s="32">
        <v>172.73</v>
      </c>
      <c r="C1847" s="32">
        <v>181.07</v>
      </c>
      <c r="D1847" s="32"/>
      <c r="E1847" s="12">
        <f t="shared" si="325"/>
        <v>10.488009259257524</v>
      </c>
      <c r="F1847" s="2">
        <f t="shared" si="326"/>
        <v>-176.07543323139652</v>
      </c>
      <c r="G1847" s="2">
        <f t="shared" si="327"/>
        <v>-184.57696228338429</v>
      </c>
    </row>
    <row r="1848" spans="1:8" hidden="1" x14ac:dyDescent="0.25">
      <c r="A1848" s="19">
        <v>41221.180312500001</v>
      </c>
      <c r="B1848" s="32">
        <v>172.92</v>
      </c>
      <c r="C1848" s="32">
        <v>181.36</v>
      </c>
      <c r="D1848" s="32"/>
      <c r="E1848" s="12">
        <f t="shared" si="325"/>
        <v>10.494953703702777</v>
      </c>
      <c r="F1848" s="2">
        <f t="shared" si="326"/>
        <v>-176.26911314984707</v>
      </c>
      <c r="G1848" s="2">
        <f t="shared" si="327"/>
        <v>-184.87257900101937</v>
      </c>
    </row>
    <row r="1849" spans="1:8" x14ac:dyDescent="0.25">
      <c r="A1849" s="19">
        <v>41221.187256944446</v>
      </c>
      <c r="B1849" s="32">
        <v>173.09</v>
      </c>
      <c r="C1849" s="32">
        <v>181.59</v>
      </c>
      <c r="D1849" s="32"/>
      <c r="E1849" s="12">
        <f t="shared" si="325"/>
        <v>10.50189814814803</v>
      </c>
      <c r="F1849" s="2">
        <f t="shared" si="326"/>
        <v>-176.44240570846077</v>
      </c>
      <c r="G1849" s="2">
        <f t="shared" si="327"/>
        <v>-185.10703363914374</v>
      </c>
      <c r="H1849" s="29">
        <f t="shared" ref="H1849" si="337">A1849</f>
        <v>41221.187256944446</v>
      </c>
    </row>
    <row r="1850" spans="1:8" hidden="1" x14ac:dyDescent="0.25">
      <c r="A1850" s="19">
        <v>41221.194201388884</v>
      </c>
      <c r="B1850" s="32">
        <v>173.28</v>
      </c>
      <c r="C1850" s="32">
        <v>181.87</v>
      </c>
      <c r="D1850" s="32"/>
      <c r="E1850" s="12">
        <f t="shared" si="325"/>
        <v>10.508842592586007</v>
      </c>
      <c r="F1850" s="2">
        <f t="shared" si="326"/>
        <v>-176.63608562691132</v>
      </c>
      <c r="G1850" s="2">
        <f t="shared" si="327"/>
        <v>-185.39245667686035</v>
      </c>
    </row>
    <row r="1851" spans="1:8" hidden="1" x14ac:dyDescent="0.25">
      <c r="A1851" s="19">
        <v>41221.201145833329</v>
      </c>
      <c r="B1851" s="32">
        <v>173.47</v>
      </c>
      <c r="C1851" s="32">
        <v>182.05</v>
      </c>
      <c r="D1851" s="32"/>
      <c r="E1851" s="12">
        <f t="shared" si="325"/>
        <v>10.515787037031259</v>
      </c>
      <c r="F1851" s="2">
        <f t="shared" si="326"/>
        <v>-176.82976554536188</v>
      </c>
      <c r="G1851" s="2">
        <f t="shared" si="327"/>
        <v>-185.57594291539246</v>
      </c>
    </row>
    <row r="1852" spans="1:8" hidden="1" x14ac:dyDescent="0.25">
      <c r="A1852" s="19">
        <v>41221.208090277774</v>
      </c>
      <c r="B1852" s="32">
        <v>173.64</v>
      </c>
      <c r="C1852" s="32">
        <v>182.3</v>
      </c>
      <c r="D1852" s="32"/>
      <c r="E1852" s="12">
        <f t="shared" si="325"/>
        <v>10.522731481476512</v>
      </c>
      <c r="F1852" s="2">
        <f t="shared" si="326"/>
        <v>-177.00305810397552</v>
      </c>
      <c r="G1852" s="2">
        <f t="shared" si="327"/>
        <v>-185.83078491335374</v>
      </c>
    </row>
    <row r="1853" spans="1:8" hidden="1" x14ac:dyDescent="0.25">
      <c r="A1853" s="19">
        <v>41221.21503472222</v>
      </c>
      <c r="B1853" s="32">
        <v>173.82</v>
      </c>
      <c r="C1853" s="32">
        <v>182.54</v>
      </c>
      <c r="D1853" s="32"/>
      <c r="E1853" s="12">
        <f t="shared" si="325"/>
        <v>10.529675925921765</v>
      </c>
      <c r="F1853" s="2">
        <f t="shared" si="326"/>
        <v>-177.18654434250763</v>
      </c>
      <c r="G1853" s="2">
        <f t="shared" si="327"/>
        <v>-186.07543323139652</v>
      </c>
    </row>
    <row r="1854" spans="1:8" hidden="1" x14ac:dyDescent="0.25">
      <c r="A1854" s="19">
        <v>41221.221979166665</v>
      </c>
      <c r="B1854" s="32">
        <v>173.99</v>
      </c>
      <c r="C1854" s="32">
        <v>182.78</v>
      </c>
      <c r="D1854" s="32"/>
      <c r="E1854" s="12">
        <f t="shared" si="325"/>
        <v>10.536620370367018</v>
      </c>
      <c r="F1854" s="2">
        <f t="shared" si="326"/>
        <v>-177.35983690112133</v>
      </c>
      <c r="G1854" s="2">
        <f t="shared" si="327"/>
        <v>-186.32008154943935</v>
      </c>
    </row>
    <row r="1855" spans="1:8" x14ac:dyDescent="0.25">
      <c r="A1855" s="19">
        <v>41221.22892361111</v>
      </c>
      <c r="B1855" s="32">
        <v>174.17</v>
      </c>
      <c r="C1855" s="32">
        <v>183</v>
      </c>
      <c r="D1855" s="32"/>
      <c r="E1855" s="12">
        <f t="shared" ref="E1855:E1918" si="338">A1855-$I$2</f>
        <v>10.543564814812271</v>
      </c>
      <c r="F1855" s="2">
        <f t="shared" ref="F1855:F1918" si="339">B1855/-0.981</f>
        <v>-177.54332313965341</v>
      </c>
      <c r="G1855" s="2">
        <f t="shared" ref="G1855:G1918" si="340">C1855/-0.981</f>
        <v>-186.54434250764527</v>
      </c>
      <c r="H1855" s="29">
        <f t="shared" ref="H1855" si="341">A1855</f>
        <v>41221.22892361111</v>
      </c>
    </row>
    <row r="1856" spans="1:8" hidden="1" x14ac:dyDescent="0.25">
      <c r="A1856" s="19">
        <v>41221.235868055555</v>
      </c>
      <c r="B1856" s="32">
        <v>174.34</v>
      </c>
      <c r="C1856" s="32">
        <v>183.24</v>
      </c>
      <c r="D1856" s="32"/>
      <c r="E1856" s="12">
        <f t="shared" si="338"/>
        <v>10.550509259257524</v>
      </c>
      <c r="F1856" s="2">
        <f t="shared" si="339"/>
        <v>-177.71661569826708</v>
      </c>
      <c r="G1856" s="2">
        <f t="shared" si="340"/>
        <v>-186.78899082568807</v>
      </c>
    </row>
    <row r="1857" spans="1:8" hidden="1" x14ac:dyDescent="0.25">
      <c r="A1857" s="19">
        <v>41221.242812500001</v>
      </c>
      <c r="B1857" s="32">
        <v>174.51</v>
      </c>
      <c r="C1857" s="32">
        <v>183.45</v>
      </c>
      <c r="D1857" s="32"/>
      <c r="E1857" s="12">
        <f t="shared" si="338"/>
        <v>10.557453703702777</v>
      </c>
      <c r="F1857" s="2">
        <f t="shared" si="339"/>
        <v>-177.88990825688072</v>
      </c>
      <c r="G1857" s="2">
        <f t="shared" si="340"/>
        <v>-187.00305810397552</v>
      </c>
    </row>
    <row r="1858" spans="1:8" hidden="1" x14ac:dyDescent="0.25">
      <c r="A1858" s="19">
        <v>41221.249756944446</v>
      </c>
      <c r="B1858" s="32">
        <v>174.68</v>
      </c>
      <c r="C1858" s="32">
        <v>183.7</v>
      </c>
      <c r="D1858" s="32"/>
      <c r="E1858" s="12">
        <f t="shared" si="338"/>
        <v>10.56439814814803</v>
      </c>
      <c r="F1858" s="2">
        <f t="shared" si="339"/>
        <v>-178.06320081549441</v>
      </c>
      <c r="G1858" s="2">
        <f t="shared" si="340"/>
        <v>-187.2579001019368</v>
      </c>
    </row>
    <row r="1859" spans="1:8" hidden="1" x14ac:dyDescent="0.25">
      <c r="A1859" s="19">
        <v>41221.256701388884</v>
      </c>
      <c r="B1859" s="32">
        <v>174.83</v>
      </c>
      <c r="C1859" s="32">
        <v>183.96</v>
      </c>
      <c r="D1859" s="32"/>
      <c r="E1859" s="12">
        <f t="shared" si="338"/>
        <v>10.571342592586007</v>
      </c>
      <c r="F1859" s="2">
        <f t="shared" si="339"/>
        <v>-178.21610601427116</v>
      </c>
      <c r="G1859" s="2">
        <f t="shared" si="340"/>
        <v>-187.52293577981652</v>
      </c>
    </row>
    <row r="1860" spans="1:8" hidden="1" x14ac:dyDescent="0.25">
      <c r="A1860" s="19">
        <v>41221.263645833329</v>
      </c>
      <c r="B1860" s="32">
        <v>174.99</v>
      </c>
      <c r="C1860" s="32">
        <v>184.19</v>
      </c>
      <c r="D1860" s="32"/>
      <c r="E1860" s="12">
        <f t="shared" si="338"/>
        <v>10.578287037031259</v>
      </c>
      <c r="F1860" s="2">
        <f t="shared" si="339"/>
        <v>-178.37920489296638</v>
      </c>
      <c r="G1860" s="2">
        <f t="shared" si="340"/>
        <v>-187.75739041794088</v>
      </c>
    </row>
    <row r="1861" spans="1:8" x14ac:dyDescent="0.25">
      <c r="A1861" s="19">
        <v>41221.270590277774</v>
      </c>
      <c r="B1861" s="32">
        <v>175.17</v>
      </c>
      <c r="C1861" s="32">
        <v>184.41</v>
      </c>
      <c r="D1861" s="32"/>
      <c r="E1861" s="12">
        <f t="shared" si="338"/>
        <v>10.585231481476512</v>
      </c>
      <c r="F1861" s="2">
        <f t="shared" si="339"/>
        <v>-178.56269113149847</v>
      </c>
      <c r="G1861" s="2">
        <f t="shared" si="340"/>
        <v>-187.9816513761468</v>
      </c>
      <c r="H1861" s="29">
        <f t="shared" ref="H1861" si="342">A1861</f>
        <v>41221.270590277774</v>
      </c>
    </row>
    <row r="1862" spans="1:8" hidden="1" x14ac:dyDescent="0.25">
      <c r="A1862" s="19">
        <v>41221.27753472222</v>
      </c>
      <c r="B1862" s="32">
        <v>175.32</v>
      </c>
      <c r="C1862" s="32">
        <v>184.62</v>
      </c>
      <c r="D1862" s="32"/>
      <c r="E1862" s="12">
        <f t="shared" si="338"/>
        <v>10.592175925921765</v>
      </c>
      <c r="F1862" s="2">
        <f t="shared" si="339"/>
        <v>-178.71559633027522</v>
      </c>
      <c r="G1862" s="2">
        <f t="shared" si="340"/>
        <v>-188.19571865443424</v>
      </c>
    </row>
    <row r="1863" spans="1:8" hidden="1" x14ac:dyDescent="0.25">
      <c r="A1863" s="19">
        <v>41221.284479166665</v>
      </c>
      <c r="B1863" s="32">
        <v>175.49</v>
      </c>
      <c r="C1863" s="32">
        <v>184.85</v>
      </c>
      <c r="D1863" s="32"/>
      <c r="E1863" s="12">
        <f t="shared" si="338"/>
        <v>10.599120370367018</v>
      </c>
      <c r="F1863" s="2">
        <f t="shared" si="339"/>
        <v>-178.88888888888891</v>
      </c>
      <c r="G1863" s="2">
        <f t="shared" si="340"/>
        <v>-188.43017329255861</v>
      </c>
    </row>
    <row r="1864" spans="1:8" hidden="1" x14ac:dyDescent="0.25">
      <c r="A1864" s="19">
        <v>41221.29142361111</v>
      </c>
      <c r="B1864" s="32">
        <v>175.66</v>
      </c>
      <c r="C1864" s="32">
        <v>185.06</v>
      </c>
      <c r="D1864" s="32"/>
      <c r="E1864" s="12">
        <f t="shared" si="338"/>
        <v>10.606064814812271</v>
      </c>
      <c r="F1864" s="2">
        <f t="shared" si="339"/>
        <v>-179.06218144750255</v>
      </c>
      <c r="G1864" s="2">
        <f t="shared" si="340"/>
        <v>-188.64424057084608</v>
      </c>
    </row>
    <row r="1865" spans="1:8" hidden="1" x14ac:dyDescent="0.25">
      <c r="A1865" s="19">
        <v>41221.298368055555</v>
      </c>
      <c r="B1865" s="32">
        <v>175.82</v>
      </c>
      <c r="C1865" s="32">
        <v>185.23</v>
      </c>
      <c r="D1865" s="32"/>
      <c r="E1865" s="12">
        <f t="shared" si="338"/>
        <v>10.613009259257524</v>
      </c>
      <c r="F1865" s="2">
        <f t="shared" si="339"/>
        <v>-179.22528032619775</v>
      </c>
      <c r="G1865" s="2">
        <f t="shared" si="340"/>
        <v>-188.81753312945972</v>
      </c>
    </row>
    <row r="1866" spans="1:8" hidden="1" x14ac:dyDescent="0.25">
      <c r="A1866" s="19">
        <v>41221.305312500001</v>
      </c>
      <c r="B1866" s="32">
        <v>175.97</v>
      </c>
      <c r="C1866" s="32">
        <v>185.43</v>
      </c>
      <c r="D1866" s="32"/>
      <c r="E1866" s="12">
        <f t="shared" si="338"/>
        <v>10.619953703702777</v>
      </c>
      <c r="F1866" s="2">
        <f t="shared" si="339"/>
        <v>-179.37818552497453</v>
      </c>
      <c r="G1866" s="2">
        <f t="shared" si="340"/>
        <v>-189.02140672782875</v>
      </c>
    </row>
    <row r="1867" spans="1:8" x14ac:dyDescent="0.25">
      <c r="A1867" s="19">
        <v>41221.312256944446</v>
      </c>
      <c r="B1867" s="32">
        <v>176.12</v>
      </c>
      <c r="C1867" s="32">
        <v>185.66</v>
      </c>
      <c r="D1867" s="32"/>
      <c r="E1867" s="12">
        <f t="shared" si="338"/>
        <v>10.62689814814803</v>
      </c>
      <c r="F1867" s="2">
        <f t="shared" si="339"/>
        <v>-179.53109072375128</v>
      </c>
      <c r="G1867" s="2">
        <f t="shared" si="340"/>
        <v>-189.25586136595311</v>
      </c>
      <c r="H1867" s="29">
        <f t="shared" ref="H1867" si="343">A1867</f>
        <v>41221.312256944446</v>
      </c>
    </row>
    <row r="1868" spans="1:8" hidden="1" x14ac:dyDescent="0.25">
      <c r="A1868" s="19">
        <v>41221.319201388884</v>
      </c>
      <c r="B1868" s="32">
        <v>176.26</v>
      </c>
      <c r="C1868" s="32">
        <v>185.87</v>
      </c>
      <c r="D1868" s="32"/>
      <c r="E1868" s="12">
        <f t="shared" si="338"/>
        <v>10.633842592586007</v>
      </c>
      <c r="F1868" s="2">
        <f t="shared" si="339"/>
        <v>-179.67380224260958</v>
      </c>
      <c r="G1868" s="2">
        <f t="shared" si="340"/>
        <v>-189.46992864424058</v>
      </c>
    </row>
    <row r="1869" spans="1:8" hidden="1" x14ac:dyDescent="0.25">
      <c r="A1869" s="19">
        <v>41221.326145833329</v>
      </c>
      <c r="B1869" s="32">
        <v>176.43</v>
      </c>
      <c r="C1869" s="32">
        <v>186.04</v>
      </c>
      <c r="D1869" s="32"/>
      <c r="E1869" s="12">
        <f t="shared" si="338"/>
        <v>10.640787037031259</v>
      </c>
      <c r="F1869" s="2">
        <f t="shared" si="339"/>
        <v>-179.84709480122325</v>
      </c>
      <c r="G1869" s="2">
        <f t="shared" si="340"/>
        <v>-189.64322120285422</v>
      </c>
    </row>
    <row r="1870" spans="1:8" hidden="1" x14ac:dyDescent="0.25">
      <c r="A1870" s="19">
        <v>41221.333090277774</v>
      </c>
      <c r="B1870" s="32">
        <v>176.56</v>
      </c>
      <c r="C1870" s="32">
        <v>186.28</v>
      </c>
      <c r="D1870" s="32"/>
      <c r="E1870" s="12">
        <f t="shared" si="338"/>
        <v>10.647731481476512</v>
      </c>
      <c r="F1870" s="2">
        <f t="shared" si="339"/>
        <v>-179.97961264016311</v>
      </c>
      <c r="G1870" s="2">
        <f t="shared" si="340"/>
        <v>-189.88786952089706</v>
      </c>
    </row>
    <row r="1871" spans="1:8" hidden="1" x14ac:dyDescent="0.25">
      <c r="A1871" s="19">
        <v>41221.34003472222</v>
      </c>
      <c r="B1871" s="32">
        <v>176.7</v>
      </c>
      <c r="C1871" s="32">
        <v>186.46</v>
      </c>
      <c r="D1871" s="32"/>
      <c r="E1871" s="12">
        <f t="shared" si="338"/>
        <v>10.654675925921765</v>
      </c>
      <c r="F1871" s="2">
        <f t="shared" si="339"/>
        <v>-180.12232415902139</v>
      </c>
      <c r="G1871" s="2">
        <f t="shared" si="340"/>
        <v>-190.07135575942917</v>
      </c>
    </row>
    <row r="1872" spans="1:8" hidden="1" x14ac:dyDescent="0.25">
      <c r="A1872" s="19">
        <v>41221.346979166665</v>
      </c>
      <c r="B1872" s="32">
        <v>176.86</v>
      </c>
      <c r="C1872" s="32">
        <v>186.63</v>
      </c>
      <c r="D1872" s="32"/>
      <c r="E1872" s="12">
        <f t="shared" si="338"/>
        <v>10.661620370367018</v>
      </c>
      <c r="F1872" s="2">
        <f t="shared" si="339"/>
        <v>-180.28542303771664</v>
      </c>
      <c r="G1872" s="2">
        <f t="shared" si="340"/>
        <v>-190.24464831804281</v>
      </c>
    </row>
    <row r="1873" spans="1:8" x14ac:dyDescent="0.25">
      <c r="A1873" s="19">
        <v>41221.35392361111</v>
      </c>
      <c r="B1873" s="32">
        <v>176.97</v>
      </c>
      <c r="C1873" s="32">
        <v>186.74</v>
      </c>
      <c r="D1873" s="32"/>
      <c r="E1873" s="12">
        <f t="shared" si="338"/>
        <v>10.668564814812271</v>
      </c>
      <c r="F1873" s="2">
        <f t="shared" si="339"/>
        <v>-180.39755351681958</v>
      </c>
      <c r="G1873" s="2">
        <f t="shared" si="340"/>
        <v>-190.35677879714578</v>
      </c>
      <c r="H1873" s="29">
        <f t="shared" ref="H1873" si="344">A1873</f>
        <v>41221.35392361111</v>
      </c>
    </row>
    <row r="1874" spans="1:8" hidden="1" x14ac:dyDescent="0.25">
      <c r="A1874" s="19">
        <v>41221.360868055555</v>
      </c>
      <c r="B1874" s="32">
        <v>177.06</v>
      </c>
      <c r="C1874" s="32">
        <v>186.98</v>
      </c>
      <c r="D1874" s="32"/>
      <c r="E1874" s="12">
        <f t="shared" si="338"/>
        <v>10.675509259257524</v>
      </c>
      <c r="F1874" s="2">
        <f t="shared" si="339"/>
        <v>-180.48929663608564</v>
      </c>
      <c r="G1874" s="2">
        <f t="shared" si="340"/>
        <v>-190.60142711518859</v>
      </c>
    </row>
    <row r="1875" spans="1:8" hidden="1" x14ac:dyDescent="0.25">
      <c r="A1875" s="19">
        <v>41221.367812500001</v>
      </c>
      <c r="B1875" s="32">
        <v>177.25</v>
      </c>
      <c r="C1875" s="32">
        <v>187.23</v>
      </c>
      <c r="D1875" s="32"/>
      <c r="E1875" s="12">
        <f t="shared" si="338"/>
        <v>10.682453703702777</v>
      </c>
      <c r="F1875" s="2">
        <f t="shared" si="339"/>
        <v>-180.6829765545362</v>
      </c>
      <c r="G1875" s="2">
        <f t="shared" si="340"/>
        <v>-190.85626911314984</v>
      </c>
    </row>
    <row r="1876" spans="1:8" hidden="1" x14ac:dyDescent="0.25">
      <c r="A1876" s="19">
        <v>41221.374756944446</v>
      </c>
      <c r="B1876" s="32">
        <v>177.41</v>
      </c>
      <c r="C1876" s="32">
        <v>187.43</v>
      </c>
      <c r="D1876" s="32"/>
      <c r="E1876" s="12">
        <f t="shared" si="338"/>
        <v>10.68939814814803</v>
      </c>
      <c r="F1876" s="2">
        <f t="shared" si="339"/>
        <v>-180.84607543323139</v>
      </c>
      <c r="G1876" s="2">
        <f t="shared" si="340"/>
        <v>-191.06014271151886</v>
      </c>
    </row>
    <row r="1877" spans="1:8" hidden="1" x14ac:dyDescent="0.25">
      <c r="A1877" s="19">
        <v>41221.381701388884</v>
      </c>
      <c r="B1877" s="32">
        <v>177.54</v>
      </c>
      <c r="C1877" s="32">
        <v>187.64</v>
      </c>
      <c r="D1877" s="32"/>
      <c r="E1877" s="12">
        <f t="shared" si="338"/>
        <v>10.696342592586007</v>
      </c>
      <c r="F1877" s="2">
        <f t="shared" si="339"/>
        <v>-180.97859327217125</v>
      </c>
      <c r="G1877" s="2">
        <f t="shared" si="340"/>
        <v>-191.27420998980631</v>
      </c>
    </row>
    <row r="1878" spans="1:8" hidden="1" x14ac:dyDescent="0.25">
      <c r="A1878" s="19">
        <v>41221.388645833329</v>
      </c>
      <c r="B1878" s="32">
        <v>177.7</v>
      </c>
      <c r="C1878" s="32">
        <v>187.87</v>
      </c>
      <c r="D1878" s="32"/>
      <c r="E1878" s="12">
        <f t="shared" si="338"/>
        <v>10.703287037031259</v>
      </c>
      <c r="F1878" s="2">
        <f t="shared" si="339"/>
        <v>-181.14169215086645</v>
      </c>
      <c r="G1878" s="2">
        <f t="shared" si="340"/>
        <v>-191.5086646279307</v>
      </c>
    </row>
    <row r="1879" spans="1:8" x14ac:dyDescent="0.25">
      <c r="A1879" s="19">
        <v>41221.395590277774</v>
      </c>
      <c r="B1879" s="32">
        <v>177.83</v>
      </c>
      <c r="C1879" s="32">
        <v>188.07</v>
      </c>
      <c r="D1879" s="32"/>
      <c r="E1879" s="12">
        <f t="shared" si="338"/>
        <v>10.710231481476512</v>
      </c>
      <c r="F1879" s="2">
        <f t="shared" si="339"/>
        <v>-181.27420998980634</v>
      </c>
      <c r="G1879" s="2">
        <f t="shared" si="340"/>
        <v>-191.7125382262997</v>
      </c>
      <c r="H1879" s="29">
        <f t="shared" ref="H1879" si="345">A1879</f>
        <v>41221.395590277774</v>
      </c>
    </row>
    <row r="1880" spans="1:8" hidden="1" x14ac:dyDescent="0.25">
      <c r="A1880" s="19">
        <v>41221.40253472222</v>
      </c>
      <c r="B1880" s="32">
        <v>177.97</v>
      </c>
      <c r="C1880" s="32">
        <v>188.29</v>
      </c>
      <c r="D1880" s="32"/>
      <c r="E1880" s="12">
        <f t="shared" si="338"/>
        <v>10.717175925921765</v>
      </c>
      <c r="F1880" s="2">
        <f t="shared" si="339"/>
        <v>-181.41692150866464</v>
      </c>
      <c r="G1880" s="2">
        <f t="shared" si="340"/>
        <v>-191.93679918450559</v>
      </c>
    </row>
    <row r="1881" spans="1:8" hidden="1" x14ac:dyDescent="0.25">
      <c r="A1881" s="19">
        <v>41221.409479166665</v>
      </c>
      <c r="B1881" s="32">
        <v>178.11</v>
      </c>
      <c r="C1881" s="32">
        <v>188.49</v>
      </c>
      <c r="D1881" s="32"/>
      <c r="E1881" s="12">
        <f t="shared" si="338"/>
        <v>10.724120370367018</v>
      </c>
      <c r="F1881" s="2">
        <f t="shared" si="339"/>
        <v>-181.55963302752295</v>
      </c>
      <c r="G1881" s="2">
        <f t="shared" si="340"/>
        <v>-192.14067278287462</v>
      </c>
    </row>
    <row r="1882" spans="1:8" hidden="1" x14ac:dyDescent="0.25">
      <c r="A1882" s="19">
        <v>41221.41642361111</v>
      </c>
      <c r="B1882" s="32">
        <v>178.25</v>
      </c>
      <c r="C1882" s="32">
        <v>188.67</v>
      </c>
      <c r="D1882" s="32"/>
      <c r="E1882" s="12">
        <f t="shared" si="338"/>
        <v>10.731064814812271</v>
      </c>
      <c r="F1882" s="2">
        <f t="shared" si="339"/>
        <v>-181.70234454638125</v>
      </c>
      <c r="G1882" s="2">
        <f t="shared" si="340"/>
        <v>-192.32415902140673</v>
      </c>
    </row>
    <row r="1883" spans="1:8" hidden="1" x14ac:dyDescent="0.25">
      <c r="A1883" s="19">
        <v>41221.423368055555</v>
      </c>
      <c r="B1883" s="32">
        <v>178.19</v>
      </c>
      <c r="C1883" s="32">
        <v>188.62</v>
      </c>
      <c r="D1883" s="32"/>
      <c r="E1883" s="12">
        <f t="shared" si="338"/>
        <v>10.738009259257524</v>
      </c>
      <c r="F1883" s="2">
        <f t="shared" si="339"/>
        <v>-181.64118246687053</v>
      </c>
      <c r="G1883" s="2">
        <f t="shared" si="340"/>
        <v>-192.27319062181448</v>
      </c>
    </row>
    <row r="1884" spans="1:8" hidden="1" x14ac:dyDescent="0.25">
      <c r="A1884" s="19">
        <v>41221.430312500001</v>
      </c>
      <c r="B1884" s="32">
        <v>178.33</v>
      </c>
      <c r="C1884" s="32">
        <v>188.75</v>
      </c>
      <c r="D1884" s="32"/>
      <c r="E1884" s="12">
        <f t="shared" si="338"/>
        <v>10.744953703702777</v>
      </c>
      <c r="F1884" s="2">
        <f t="shared" si="339"/>
        <v>-181.78389398572887</v>
      </c>
      <c r="G1884" s="2">
        <f t="shared" si="340"/>
        <v>-192.40570846075434</v>
      </c>
    </row>
    <row r="1885" spans="1:8" x14ac:dyDescent="0.25">
      <c r="A1885" s="19">
        <v>41221.437256944446</v>
      </c>
      <c r="B1885" s="32">
        <v>178.45</v>
      </c>
      <c r="C1885" s="32">
        <v>188.97</v>
      </c>
      <c r="D1885" s="32"/>
      <c r="E1885" s="12">
        <f t="shared" si="338"/>
        <v>10.75189814814803</v>
      </c>
      <c r="F1885" s="2">
        <f t="shared" si="339"/>
        <v>-181.90621814475026</v>
      </c>
      <c r="G1885" s="2">
        <f t="shared" si="340"/>
        <v>-192.62996941896026</v>
      </c>
      <c r="H1885" s="29">
        <f t="shared" ref="H1885" si="346">A1885</f>
        <v>41221.437256944446</v>
      </c>
    </row>
    <row r="1886" spans="1:8" hidden="1" x14ac:dyDescent="0.25">
      <c r="A1886" s="19">
        <v>41221.444201388884</v>
      </c>
      <c r="B1886" s="32">
        <v>178.56</v>
      </c>
      <c r="C1886" s="32">
        <v>189.17</v>
      </c>
      <c r="D1886" s="32"/>
      <c r="E1886" s="12">
        <f t="shared" si="338"/>
        <v>10.758842592586007</v>
      </c>
      <c r="F1886" s="2">
        <f t="shared" si="339"/>
        <v>-182.01834862385323</v>
      </c>
      <c r="G1886" s="2">
        <f t="shared" si="340"/>
        <v>-192.83384301732926</v>
      </c>
    </row>
    <row r="1887" spans="1:8" hidden="1" x14ac:dyDescent="0.25">
      <c r="A1887" s="19">
        <v>41221.451145833329</v>
      </c>
      <c r="B1887" s="32">
        <v>178.69</v>
      </c>
      <c r="C1887" s="32">
        <v>189.41</v>
      </c>
      <c r="D1887" s="32"/>
      <c r="E1887" s="12">
        <f t="shared" si="338"/>
        <v>10.765787037031259</v>
      </c>
      <c r="F1887" s="2">
        <f t="shared" si="339"/>
        <v>-182.15086646279306</v>
      </c>
      <c r="G1887" s="2">
        <f t="shared" si="340"/>
        <v>-193.07849133537206</v>
      </c>
    </row>
    <row r="1888" spans="1:8" hidden="1" x14ac:dyDescent="0.25">
      <c r="A1888" s="19">
        <v>41221.458090277774</v>
      </c>
      <c r="B1888" s="32">
        <v>178.83</v>
      </c>
      <c r="C1888" s="32">
        <v>189.64</v>
      </c>
      <c r="D1888" s="32"/>
      <c r="E1888" s="12">
        <f t="shared" si="338"/>
        <v>10.772731481476512</v>
      </c>
      <c r="F1888" s="2">
        <f t="shared" si="339"/>
        <v>-182.2935779816514</v>
      </c>
      <c r="G1888" s="2">
        <f t="shared" si="340"/>
        <v>-193.31294597349643</v>
      </c>
    </row>
    <row r="1889" spans="1:8" hidden="1" x14ac:dyDescent="0.25">
      <c r="A1889" s="19">
        <v>41221.46503472222</v>
      </c>
      <c r="B1889" s="32">
        <v>178.97</v>
      </c>
      <c r="C1889" s="32">
        <v>189.81</v>
      </c>
      <c r="D1889" s="32"/>
      <c r="E1889" s="12">
        <f t="shared" si="338"/>
        <v>10.779675925921765</v>
      </c>
      <c r="F1889" s="2">
        <f t="shared" si="339"/>
        <v>-182.43628950050967</v>
      </c>
      <c r="G1889" s="2">
        <f t="shared" si="340"/>
        <v>-193.48623853211009</v>
      </c>
    </row>
    <row r="1890" spans="1:8" hidden="1" x14ac:dyDescent="0.25">
      <c r="A1890" s="19">
        <v>41221.471979166665</v>
      </c>
      <c r="B1890" s="32">
        <v>179.11</v>
      </c>
      <c r="C1890" s="32">
        <v>190.04</v>
      </c>
      <c r="D1890" s="32"/>
      <c r="E1890" s="12">
        <f t="shared" si="338"/>
        <v>10.786620370367018</v>
      </c>
      <c r="F1890" s="2">
        <f t="shared" si="339"/>
        <v>-182.57900101936801</v>
      </c>
      <c r="G1890" s="2">
        <f t="shared" si="340"/>
        <v>-193.72069317023445</v>
      </c>
    </row>
    <row r="1891" spans="1:8" x14ac:dyDescent="0.25">
      <c r="A1891" s="19">
        <v>41221.47892361111</v>
      </c>
      <c r="B1891" s="32">
        <v>179.27</v>
      </c>
      <c r="C1891" s="32">
        <v>190.27</v>
      </c>
      <c r="D1891" s="32"/>
      <c r="E1891" s="12">
        <f t="shared" si="338"/>
        <v>10.793564814812271</v>
      </c>
      <c r="F1891" s="2">
        <f t="shared" si="339"/>
        <v>-182.7420998980632</v>
      </c>
      <c r="G1891" s="2">
        <f t="shared" si="340"/>
        <v>-193.95514780835884</v>
      </c>
      <c r="H1891" s="29">
        <f t="shared" ref="H1891" si="347">A1891</f>
        <v>41221.47892361111</v>
      </c>
    </row>
    <row r="1892" spans="1:8" hidden="1" x14ac:dyDescent="0.25">
      <c r="A1892" s="19">
        <v>41221.485868055555</v>
      </c>
      <c r="B1892" s="32">
        <v>179.36</v>
      </c>
      <c r="C1892" s="32">
        <v>190.42</v>
      </c>
      <c r="D1892" s="32"/>
      <c r="E1892" s="12">
        <f t="shared" si="338"/>
        <v>10.800509259257524</v>
      </c>
      <c r="F1892" s="2">
        <f t="shared" si="339"/>
        <v>-182.83384301732929</v>
      </c>
      <c r="G1892" s="2">
        <f t="shared" si="340"/>
        <v>-194.10805300713557</v>
      </c>
    </row>
    <row r="1893" spans="1:8" hidden="1" x14ac:dyDescent="0.25">
      <c r="A1893" s="19">
        <v>41221.492812500001</v>
      </c>
      <c r="B1893" s="32">
        <v>179.51</v>
      </c>
      <c r="C1893" s="32">
        <v>190.61</v>
      </c>
      <c r="D1893" s="32"/>
      <c r="E1893" s="12">
        <f t="shared" si="338"/>
        <v>10.807453703702777</v>
      </c>
      <c r="F1893" s="2">
        <f t="shared" si="339"/>
        <v>-182.98674821610601</v>
      </c>
      <c r="G1893" s="2">
        <f t="shared" si="340"/>
        <v>-194.30173292558615</v>
      </c>
    </row>
    <row r="1894" spans="1:8" hidden="1" x14ac:dyDescent="0.25">
      <c r="A1894" s="19">
        <v>41221.499756944446</v>
      </c>
      <c r="B1894" s="32">
        <v>179.65</v>
      </c>
      <c r="C1894" s="32">
        <v>190.82</v>
      </c>
      <c r="D1894" s="32"/>
      <c r="E1894" s="12">
        <f t="shared" si="338"/>
        <v>10.81439814814803</v>
      </c>
      <c r="F1894" s="2">
        <f t="shared" si="339"/>
        <v>-183.12945973496434</v>
      </c>
      <c r="G1894" s="2">
        <f t="shared" si="340"/>
        <v>-194.5158002038736</v>
      </c>
    </row>
    <row r="1895" spans="1:8" hidden="1" x14ac:dyDescent="0.25">
      <c r="A1895" s="19">
        <v>41221.506701388884</v>
      </c>
      <c r="B1895" s="32">
        <v>179.8</v>
      </c>
      <c r="C1895" s="32">
        <v>191.01</v>
      </c>
      <c r="D1895" s="32"/>
      <c r="E1895" s="12">
        <f t="shared" si="338"/>
        <v>10.821342592586007</v>
      </c>
      <c r="F1895" s="2">
        <f t="shared" si="339"/>
        <v>-183.28236493374109</v>
      </c>
      <c r="G1895" s="2">
        <f t="shared" si="340"/>
        <v>-194.70948012232415</v>
      </c>
    </row>
    <row r="1896" spans="1:8" hidden="1" x14ac:dyDescent="0.25">
      <c r="A1896" s="19">
        <v>41221.513645833329</v>
      </c>
      <c r="B1896" s="32">
        <v>179.91</v>
      </c>
      <c r="C1896" s="32">
        <v>191.23</v>
      </c>
      <c r="D1896" s="32"/>
      <c r="E1896" s="12">
        <f t="shared" si="338"/>
        <v>10.828287037031259</v>
      </c>
      <c r="F1896" s="2">
        <f t="shared" si="339"/>
        <v>-183.39449541284404</v>
      </c>
      <c r="G1896" s="2">
        <f t="shared" si="340"/>
        <v>-194.93374108053007</v>
      </c>
    </row>
    <row r="1897" spans="1:8" x14ac:dyDescent="0.25">
      <c r="A1897" s="19">
        <v>41221.520590277774</v>
      </c>
      <c r="B1897" s="32">
        <v>180.04</v>
      </c>
      <c r="C1897" s="32">
        <v>191.35</v>
      </c>
      <c r="D1897" s="32"/>
      <c r="E1897" s="12">
        <f t="shared" si="338"/>
        <v>10.835231481476512</v>
      </c>
      <c r="F1897" s="2">
        <f t="shared" si="339"/>
        <v>-183.5270132517839</v>
      </c>
      <c r="G1897" s="2">
        <f t="shared" si="340"/>
        <v>-195.05606523955149</v>
      </c>
      <c r="H1897" s="29">
        <f t="shared" ref="H1897" si="348">A1897</f>
        <v>41221.520590277774</v>
      </c>
    </row>
    <row r="1898" spans="1:8" hidden="1" x14ac:dyDescent="0.25">
      <c r="A1898" s="19">
        <v>41221.52753472222</v>
      </c>
      <c r="B1898" s="32">
        <v>180.14</v>
      </c>
      <c r="C1898" s="32">
        <v>191.54</v>
      </c>
      <c r="D1898" s="32"/>
      <c r="E1898" s="12">
        <f t="shared" si="338"/>
        <v>10.842175925921765</v>
      </c>
      <c r="F1898" s="2">
        <f t="shared" si="339"/>
        <v>-183.6289500509684</v>
      </c>
      <c r="G1898" s="2">
        <f t="shared" si="340"/>
        <v>-195.24974515800204</v>
      </c>
    </row>
    <row r="1899" spans="1:8" hidden="1" x14ac:dyDescent="0.25">
      <c r="A1899" s="19">
        <v>41221.534479166665</v>
      </c>
      <c r="B1899" s="32">
        <v>180.31</v>
      </c>
      <c r="C1899" s="32">
        <v>191.79</v>
      </c>
      <c r="D1899" s="32"/>
      <c r="E1899" s="12">
        <f t="shared" si="338"/>
        <v>10.849120370367018</v>
      </c>
      <c r="F1899" s="2">
        <f t="shared" si="339"/>
        <v>-183.80224260958207</v>
      </c>
      <c r="G1899" s="2">
        <f t="shared" si="340"/>
        <v>-195.50458715596329</v>
      </c>
    </row>
    <row r="1900" spans="1:8" hidden="1" x14ac:dyDescent="0.25">
      <c r="A1900" s="19">
        <v>41221.54142361111</v>
      </c>
      <c r="B1900" s="32">
        <v>180.41</v>
      </c>
      <c r="C1900" s="32">
        <v>191.93</v>
      </c>
      <c r="D1900" s="32"/>
      <c r="E1900" s="12">
        <f t="shared" si="338"/>
        <v>10.856064814812271</v>
      </c>
      <c r="F1900" s="2">
        <f t="shared" si="339"/>
        <v>-183.90417940876657</v>
      </c>
      <c r="G1900" s="2">
        <f t="shared" si="340"/>
        <v>-195.64729867482163</v>
      </c>
    </row>
    <row r="1901" spans="1:8" hidden="1" x14ac:dyDescent="0.25">
      <c r="A1901" s="19">
        <v>41221.548368055555</v>
      </c>
      <c r="B1901" s="32">
        <v>180.54</v>
      </c>
      <c r="C1901" s="32">
        <v>192.09</v>
      </c>
      <c r="D1901" s="32"/>
      <c r="E1901" s="12">
        <f t="shared" si="338"/>
        <v>10.863009259257524</v>
      </c>
      <c r="F1901" s="2">
        <f t="shared" si="339"/>
        <v>-184.03669724770643</v>
      </c>
      <c r="G1901" s="2">
        <f t="shared" si="340"/>
        <v>-195.81039755351682</v>
      </c>
    </row>
    <row r="1902" spans="1:8" hidden="1" x14ac:dyDescent="0.25">
      <c r="A1902" s="19">
        <v>41221.555312500001</v>
      </c>
      <c r="B1902" s="32">
        <v>180.65</v>
      </c>
      <c r="C1902" s="32">
        <v>192.26</v>
      </c>
      <c r="D1902" s="32"/>
      <c r="E1902" s="12">
        <f t="shared" si="338"/>
        <v>10.869953703702777</v>
      </c>
      <c r="F1902" s="2">
        <f t="shared" si="339"/>
        <v>-184.1488277268094</v>
      </c>
      <c r="G1902" s="2">
        <f t="shared" si="340"/>
        <v>-195.98369011213046</v>
      </c>
    </row>
    <row r="1903" spans="1:8" x14ac:dyDescent="0.25">
      <c r="A1903" s="19">
        <v>41221.562256944446</v>
      </c>
      <c r="B1903" s="32">
        <v>180.76</v>
      </c>
      <c r="C1903" s="32">
        <v>192.43</v>
      </c>
      <c r="D1903" s="32"/>
      <c r="E1903" s="12">
        <f t="shared" si="338"/>
        <v>10.87689814814803</v>
      </c>
      <c r="F1903" s="2">
        <f t="shared" si="339"/>
        <v>-184.26095820591232</v>
      </c>
      <c r="G1903" s="2">
        <f t="shared" si="340"/>
        <v>-196.15698267074416</v>
      </c>
      <c r="H1903" s="29">
        <f t="shared" ref="H1903" si="349">A1903</f>
        <v>41221.562256944446</v>
      </c>
    </row>
    <row r="1904" spans="1:8" hidden="1" x14ac:dyDescent="0.25">
      <c r="A1904" s="19">
        <v>41221.569201388884</v>
      </c>
      <c r="B1904" s="32">
        <v>180.88</v>
      </c>
      <c r="C1904" s="32">
        <v>192.59</v>
      </c>
      <c r="D1904" s="32"/>
      <c r="E1904" s="12">
        <f t="shared" si="338"/>
        <v>10.883842592586007</v>
      </c>
      <c r="F1904" s="2">
        <f t="shared" si="339"/>
        <v>-184.38328236493373</v>
      </c>
      <c r="G1904" s="2">
        <f t="shared" si="340"/>
        <v>-196.32008154943935</v>
      </c>
    </row>
    <row r="1905" spans="1:8" hidden="1" x14ac:dyDescent="0.25">
      <c r="A1905" s="19">
        <v>41221.576145833329</v>
      </c>
      <c r="B1905" s="32">
        <v>181.01</v>
      </c>
      <c r="C1905" s="32">
        <v>192.83</v>
      </c>
      <c r="D1905" s="32"/>
      <c r="E1905" s="12">
        <f t="shared" si="338"/>
        <v>10.890787037031259</v>
      </c>
      <c r="F1905" s="2">
        <f t="shared" si="339"/>
        <v>-184.5158002038736</v>
      </c>
      <c r="G1905" s="2">
        <f t="shared" si="340"/>
        <v>-196.56472986748219</v>
      </c>
    </row>
    <row r="1906" spans="1:8" hidden="1" x14ac:dyDescent="0.25">
      <c r="A1906" s="19">
        <v>41221.583090277774</v>
      </c>
      <c r="B1906" s="32">
        <v>181.15</v>
      </c>
      <c r="C1906" s="32">
        <v>193.04</v>
      </c>
      <c r="D1906" s="32"/>
      <c r="E1906" s="12">
        <f t="shared" si="338"/>
        <v>10.897731481476512</v>
      </c>
      <c r="F1906" s="2">
        <f t="shared" si="339"/>
        <v>-184.6585117227319</v>
      </c>
      <c r="G1906" s="2">
        <f t="shared" si="340"/>
        <v>-196.77879714576963</v>
      </c>
    </row>
    <row r="1907" spans="1:8" hidden="1" x14ac:dyDescent="0.25">
      <c r="A1907" s="19">
        <v>41221.59003472222</v>
      </c>
      <c r="B1907" s="32">
        <v>181.25</v>
      </c>
      <c r="C1907" s="32">
        <v>193.16</v>
      </c>
      <c r="D1907" s="32"/>
      <c r="E1907" s="12">
        <f t="shared" si="338"/>
        <v>10.904675925921765</v>
      </c>
      <c r="F1907" s="2">
        <f t="shared" si="339"/>
        <v>-184.7604485219164</v>
      </c>
      <c r="G1907" s="2">
        <f t="shared" si="340"/>
        <v>-196.90112130479102</v>
      </c>
    </row>
    <row r="1908" spans="1:8" hidden="1" x14ac:dyDescent="0.25">
      <c r="A1908" s="19">
        <v>41221.596979166665</v>
      </c>
      <c r="B1908" s="32">
        <v>181.37</v>
      </c>
      <c r="C1908" s="32">
        <v>193.35</v>
      </c>
      <c r="D1908" s="32"/>
      <c r="E1908" s="12">
        <f t="shared" si="338"/>
        <v>10.911620370367018</v>
      </c>
      <c r="F1908" s="2">
        <f t="shared" si="339"/>
        <v>-184.88277268093782</v>
      </c>
      <c r="G1908" s="2">
        <f t="shared" si="340"/>
        <v>-197.09480122324157</v>
      </c>
    </row>
    <row r="1909" spans="1:8" x14ac:dyDescent="0.25">
      <c r="A1909" s="19">
        <v>41221.60392361111</v>
      </c>
      <c r="B1909" s="32">
        <v>181.2</v>
      </c>
      <c r="C1909" s="32">
        <v>192.47</v>
      </c>
      <c r="D1909" s="32"/>
      <c r="E1909" s="12">
        <f t="shared" si="338"/>
        <v>10.918564814812271</v>
      </c>
      <c r="F1909" s="2">
        <f t="shared" si="339"/>
        <v>-184.70948012232415</v>
      </c>
      <c r="G1909" s="2">
        <f t="shared" si="340"/>
        <v>-196.19775739041793</v>
      </c>
      <c r="H1909" s="29">
        <f t="shared" ref="H1909" si="350">A1909</f>
        <v>41221.60392361111</v>
      </c>
    </row>
    <row r="1910" spans="1:8" hidden="1" x14ac:dyDescent="0.25">
      <c r="A1910" s="19">
        <v>41221.610868055555</v>
      </c>
      <c r="B1910" s="32">
        <v>181.45</v>
      </c>
      <c r="C1910" s="32">
        <v>193.42</v>
      </c>
      <c r="D1910" s="32"/>
      <c r="E1910" s="12">
        <f t="shared" si="338"/>
        <v>10.925509259257524</v>
      </c>
      <c r="F1910" s="2">
        <f t="shared" si="339"/>
        <v>-184.9643221202854</v>
      </c>
      <c r="G1910" s="2">
        <f t="shared" si="340"/>
        <v>-197.16615698267074</v>
      </c>
    </row>
    <row r="1911" spans="1:8" hidden="1" x14ac:dyDescent="0.25">
      <c r="A1911" s="19">
        <v>41221.617812500001</v>
      </c>
      <c r="B1911" s="32">
        <v>181.73</v>
      </c>
      <c r="C1911" s="32">
        <v>193.88</v>
      </c>
      <c r="D1911" s="32"/>
      <c r="E1911" s="12">
        <f t="shared" si="338"/>
        <v>10.932453703702777</v>
      </c>
      <c r="F1911" s="2">
        <f t="shared" si="339"/>
        <v>-185.24974515800204</v>
      </c>
      <c r="G1911" s="2">
        <f t="shared" si="340"/>
        <v>-197.63506625891947</v>
      </c>
    </row>
    <row r="1912" spans="1:8" hidden="1" x14ac:dyDescent="0.25">
      <c r="A1912" s="19">
        <v>41221.624756944446</v>
      </c>
      <c r="B1912" s="32">
        <v>181.8</v>
      </c>
      <c r="C1912" s="32">
        <v>193.91</v>
      </c>
      <c r="D1912" s="32"/>
      <c r="E1912" s="12">
        <f t="shared" si="338"/>
        <v>10.93939814814803</v>
      </c>
      <c r="F1912" s="2">
        <f t="shared" si="339"/>
        <v>-185.32110091743121</v>
      </c>
      <c r="G1912" s="2">
        <f t="shared" si="340"/>
        <v>-197.66564729867483</v>
      </c>
    </row>
    <row r="1913" spans="1:8" hidden="1" x14ac:dyDescent="0.25">
      <c r="A1913" s="19">
        <v>41221.631701388884</v>
      </c>
      <c r="B1913" s="32">
        <v>181.92</v>
      </c>
      <c r="C1913" s="32">
        <v>193.81</v>
      </c>
      <c r="D1913" s="32"/>
      <c r="E1913" s="12">
        <f t="shared" si="338"/>
        <v>10.946342592586007</v>
      </c>
      <c r="F1913" s="2">
        <f t="shared" si="339"/>
        <v>-185.4434250764526</v>
      </c>
      <c r="G1913" s="2">
        <f t="shared" si="340"/>
        <v>-197.56371049949033</v>
      </c>
    </row>
    <row r="1914" spans="1:8" hidden="1" x14ac:dyDescent="0.25">
      <c r="A1914" s="19">
        <v>41221.638645833329</v>
      </c>
      <c r="B1914" s="32">
        <v>182.03</v>
      </c>
      <c r="C1914" s="32">
        <v>194.31</v>
      </c>
      <c r="D1914" s="32"/>
      <c r="E1914" s="12">
        <f t="shared" si="338"/>
        <v>10.953287037031259</v>
      </c>
      <c r="F1914" s="2">
        <f t="shared" si="339"/>
        <v>-185.55555555555557</v>
      </c>
      <c r="G1914" s="2">
        <f t="shared" si="340"/>
        <v>-198.07339449541286</v>
      </c>
    </row>
    <row r="1915" spans="1:8" x14ac:dyDescent="0.25">
      <c r="A1915" s="19">
        <v>41221.645590277774</v>
      </c>
      <c r="B1915" s="32">
        <v>182.15</v>
      </c>
      <c r="C1915" s="32">
        <v>194.54</v>
      </c>
      <c r="D1915" s="32"/>
      <c r="E1915" s="12">
        <f t="shared" si="338"/>
        <v>10.960231481476512</v>
      </c>
      <c r="F1915" s="2">
        <f t="shared" si="339"/>
        <v>-185.67787971457696</v>
      </c>
      <c r="G1915" s="2">
        <f t="shared" si="340"/>
        <v>-198.30784913353719</v>
      </c>
      <c r="H1915" s="29">
        <f t="shared" ref="H1915" si="351">A1915</f>
        <v>41221.645590277774</v>
      </c>
    </row>
    <row r="1916" spans="1:8" hidden="1" x14ac:dyDescent="0.25">
      <c r="A1916" s="19">
        <v>41221.65253472222</v>
      </c>
      <c r="B1916" s="32">
        <v>182.27</v>
      </c>
      <c r="C1916" s="32">
        <v>194.79</v>
      </c>
      <c r="D1916" s="32"/>
      <c r="E1916" s="12">
        <f t="shared" si="338"/>
        <v>10.967175925921765</v>
      </c>
      <c r="F1916" s="2">
        <f t="shared" si="339"/>
        <v>-185.80020387359838</v>
      </c>
      <c r="G1916" s="2">
        <f t="shared" si="340"/>
        <v>-198.56269113149847</v>
      </c>
    </row>
    <row r="1917" spans="1:8" hidden="1" x14ac:dyDescent="0.25">
      <c r="A1917" s="19">
        <v>41221.659479166665</v>
      </c>
      <c r="B1917" s="32">
        <v>182.35</v>
      </c>
      <c r="C1917" s="32">
        <v>194.98</v>
      </c>
      <c r="D1917" s="32"/>
      <c r="E1917" s="12">
        <f t="shared" si="338"/>
        <v>10.974120370367018</v>
      </c>
      <c r="F1917" s="2">
        <f t="shared" si="339"/>
        <v>-185.88175331294596</v>
      </c>
      <c r="G1917" s="2">
        <f t="shared" si="340"/>
        <v>-198.75637104994902</v>
      </c>
    </row>
    <row r="1918" spans="1:8" hidden="1" x14ac:dyDescent="0.25">
      <c r="A1918" s="19">
        <v>41221.66642361111</v>
      </c>
      <c r="B1918" s="32">
        <v>182.51</v>
      </c>
      <c r="C1918" s="32">
        <v>195.12</v>
      </c>
      <c r="D1918" s="32"/>
      <c r="E1918" s="12">
        <f t="shared" si="338"/>
        <v>10.981064814812271</v>
      </c>
      <c r="F1918" s="2">
        <f t="shared" si="339"/>
        <v>-186.04485219164118</v>
      </c>
      <c r="G1918" s="2">
        <f t="shared" si="340"/>
        <v>-198.89908256880736</v>
      </c>
    </row>
    <row r="1919" spans="1:8" hidden="1" x14ac:dyDescent="0.25">
      <c r="A1919" s="19">
        <v>41221.673368055555</v>
      </c>
      <c r="B1919" s="32">
        <v>182.59</v>
      </c>
      <c r="C1919" s="32">
        <v>195.25</v>
      </c>
      <c r="D1919" s="32"/>
      <c r="E1919" s="12">
        <f t="shared" ref="E1919:E1982" si="352">A1919-$I$2</f>
        <v>10.988009259257524</v>
      </c>
      <c r="F1919" s="2">
        <f t="shared" ref="F1919:F1982" si="353">B1919/-0.981</f>
        <v>-186.12640163098879</v>
      </c>
      <c r="G1919" s="2">
        <f t="shared" ref="G1919:G1982" si="354">C1919/-0.981</f>
        <v>-199.03160040774719</v>
      </c>
    </row>
    <row r="1920" spans="1:8" hidden="1" x14ac:dyDescent="0.25">
      <c r="A1920" s="19">
        <v>41221.680312500001</v>
      </c>
      <c r="B1920" s="32">
        <v>182.75</v>
      </c>
      <c r="C1920" s="32">
        <v>195.48</v>
      </c>
      <c r="D1920" s="32"/>
      <c r="E1920" s="12">
        <f t="shared" si="352"/>
        <v>10.994953703702777</v>
      </c>
      <c r="F1920" s="2">
        <f t="shared" si="353"/>
        <v>-186.28950050968399</v>
      </c>
      <c r="G1920" s="2">
        <f t="shared" si="354"/>
        <v>-199.26605504587155</v>
      </c>
    </row>
    <row r="1921" spans="1:8" x14ac:dyDescent="0.25">
      <c r="A1921" s="19">
        <v>41221.687256944446</v>
      </c>
      <c r="B1921" s="32">
        <v>182.87</v>
      </c>
      <c r="C1921" s="32">
        <v>195.68</v>
      </c>
      <c r="D1921" s="32"/>
      <c r="E1921" s="12">
        <f t="shared" si="352"/>
        <v>11.00189814814803</v>
      </c>
      <c r="F1921" s="2">
        <f t="shared" si="353"/>
        <v>-186.41182466870541</v>
      </c>
      <c r="G1921" s="2">
        <f t="shared" si="354"/>
        <v>-199.46992864424058</v>
      </c>
      <c r="H1921" s="29">
        <f t="shared" ref="H1921" si="355">A1921</f>
        <v>41221.687256944446</v>
      </c>
    </row>
    <row r="1922" spans="1:8" hidden="1" x14ac:dyDescent="0.25">
      <c r="A1922" s="19">
        <v>41221.694201388884</v>
      </c>
      <c r="B1922" s="32">
        <v>182.97</v>
      </c>
      <c r="C1922" s="32">
        <v>195.86</v>
      </c>
      <c r="D1922" s="32"/>
      <c r="E1922" s="12">
        <f t="shared" si="352"/>
        <v>11.008842592586007</v>
      </c>
      <c r="F1922" s="2">
        <f t="shared" si="353"/>
        <v>-186.51376146788991</v>
      </c>
      <c r="G1922" s="2">
        <f t="shared" si="354"/>
        <v>-199.65341488277269</v>
      </c>
    </row>
    <row r="1923" spans="1:8" hidden="1" x14ac:dyDescent="0.25">
      <c r="A1923" s="19">
        <v>41221.701145833329</v>
      </c>
      <c r="B1923" s="32">
        <v>183.08</v>
      </c>
      <c r="C1923" s="32">
        <v>196.04</v>
      </c>
      <c r="D1923" s="32"/>
      <c r="E1923" s="12">
        <f t="shared" si="352"/>
        <v>11.015787037031259</v>
      </c>
      <c r="F1923" s="2">
        <f t="shared" si="353"/>
        <v>-186.62589194699288</v>
      </c>
      <c r="G1923" s="2">
        <f t="shared" si="354"/>
        <v>-199.83690112130478</v>
      </c>
    </row>
    <row r="1924" spans="1:8" hidden="1" x14ac:dyDescent="0.25">
      <c r="A1924" s="19">
        <v>41221.708090277774</v>
      </c>
      <c r="B1924" s="32">
        <v>183.2</v>
      </c>
      <c r="C1924" s="32">
        <v>196.08</v>
      </c>
      <c r="D1924" s="32"/>
      <c r="E1924" s="12">
        <f t="shared" si="352"/>
        <v>11.022731481476512</v>
      </c>
      <c r="F1924" s="2">
        <f t="shared" si="353"/>
        <v>-186.74821610601427</v>
      </c>
      <c r="G1924" s="2">
        <f t="shared" si="354"/>
        <v>-199.87767584097861</v>
      </c>
    </row>
    <row r="1925" spans="1:8" hidden="1" x14ac:dyDescent="0.25">
      <c r="A1925" s="19">
        <v>41221.71503472222</v>
      </c>
      <c r="B1925" s="32">
        <v>183.31</v>
      </c>
      <c r="C1925" s="32">
        <v>196.26</v>
      </c>
      <c r="D1925" s="32"/>
      <c r="E1925" s="12">
        <f t="shared" si="352"/>
        <v>11.029675925921765</v>
      </c>
      <c r="F1925" s="2">
        <f t="shared" si="353"/>
        <v>-186.86034658511724</v>
      </c>
      <c r="G1925" s="2">
        <f t="shared" si="354"/>
        <v>-200.06116207951069</v>
      </c>
    </row>
    <row r="1926" spans="1:8" hidden="1" x14ac:dyDescent="0.25">
      <c r="A1926" s="19">
        <v>41221.721979166665</v>
      </c>
      <c r="B1926" s="32">
        <v>183.38</v>
      </c>
      <c r="C1926" s="32">
        <v>196.47</v>
      </c>
      <c r="D1926" s="32"/>
      <c r="E1926" s="12">
        <f t="shared" si="352"/>
        <v>11.036620370367018</v>
      </c>
      <c r="F1926" s="2">
        <f t="shared" si="353"/>
        <v>-186.93170234454638</v>
      </c>
      <c r="G1926" s="2">
        <f t="shared" si="354"/>
        <v>-200.27522935779817</v>
      </c>
    </row>
    <row r="1927" spans="1:8" x14ac:dyDescent="0.25">
      <c r="A1927" s="19">
        <v>41221.72892361111</v>
      </c>
      <c r="B1927" s="32">
        <v>183.5</v>
      </c>
      <c r="C1927" s="32">
        <v>196.75</v>
      </c>
      <c r="D1927" s="32"/>
      <c r="E1927" s="12">
        <f t="shared" si="352"/>
        <v>11.043564814812271</v>
      </c>
      <c r="F1927" s="2">
        <f t="shared" si="353"/>
        <v>-187.0540265035678</v>
      </c>
      <c r="G1927" s="2">
        <f t="shared" si="354"/>
        <v>-200.56065239551478</v>
      </c>
      <c r="H1927" s="29">
        <f t="shared" ref="H1927" si="356">A1927</f>
        <v>41221.72892361111</v>
      </c>
    </row>
    <row r="1928" spans="1:8" hidden="1" x14ac:dyDescent="0.25">
      <c r="A1928" s="19">
        <v>41221.735868055555</v>
      </c>
      <c r="B1928" s="32">
        <v>183.6</v>
      </c>
      <c r="C1928" s="32">
        <v>196.82</v>
      </c>
      <c r="D1928" s="32"/>
      <c r="E1928" s="12">
        <f t="shared" si="352"/>
        <v>11.050509259257524</v>
      </c>
      <c r="F1928" s="2">
        <f t="shared" si="353"/>
        <v>-187.1559633027523</v>
      </c>
      <c r="G1928" s="2">
        <f t="shared" si="354"/>
        <v>-200.63200815494392</v>
      </c>
    </row>
    <row r="1929" spans="1:8" hidden="1" x14ac:dyDescent="0.25">
      <c r="A1929" s="19">
        <v>41221.742812500001</v>
      </c>
      <c r="B1929" s="32">
        <v>183.7</v>
      </c>
      <c r="C1929" s="32">
        <v>196.91</v>
      </c>
      <c r="D1929" s="32"/>
      <c r="E1929" s="12">
        <f t="shared" si="352"/>
        <v>11.057453703702777</v>
      </c>
      <c r="F1929" s="2">
        <f t="shared" si="353"/>
        <v>-187.2579001019368</v>
      </c>
      <c r="G1929" s="2">
        <f t="shared" si="354"/>
        <v>-200.72375127421</v>
      </c>
    </row>
    <row r="1930" spans="1:8" hidden="1" x14ac:dyDescent="0.25">
      <c r="A1930" s="19">
        <v>41221.749756944446</v>
      </c>
      <c r="B1930" s="32">
        <v>183.78</v>
      </c>
      <c r="C1930" s="32">
        <v>197.03</v>
      </c>
      <c r="D1930" s="32"/>
      <c r="E1930" s="12">
        <f t="shared" si="352"/>
        <v>11.06439814814803</v>
      </c>
      <c r="F1930" s="2">
        <f t="shared" si="353"/>
        <v>-187.33944954128441</v>
      </c>
      <c r="G1930" s="2">
        <f t="shared" si="354"/>
        <v>-200.84607543323139</v>
      </c>
    </row>
    <row r="1931" spans="1:8" hidden="1" x14ac:dyDescent="0.25">
      <c r="A1931" s="19">
        <v>41221.756701388884</v>
      </c>
      <c r="B1931" s="32">
        <v>183.87</v>
      </c>
      <c r="C1931" s="32">
        <v>197.22</v>
      </c>
      <c r="D1931" s="32"/>
      <c r="E1931" s="12">
        <f t="shared" si="352"/>
        <v>11.071342592586007</v>
      </c>
      <c r="F1931" s="2">
        <f t="shared" si="353"/>
        <v>-187.43119266055047</v>
      </c>
      <c r="G1931" s="2">
        <f t="shared" si="354"/>
        <v>-201.03975535168195</v>
      </c>
    </row>
    <row r="1932" spans="1:8" hidden="1" x14ac:dyDescent="0.25">
      <c r="A1932" s="19">
        <v>41221.763645833329</v>
      </c>
      <c r="B1932" s="32">
        <v>183.97</v>
      </c>
      <c r="C1932" s="32">
        <v>197.39</v>
      </c>
      <c r="D1932" s="32"/>
      <c r="E1932" s="12">
        <f t="shared" si="352"/>
        <v>11.078287037031259</v>
      </c>
      <c r="F1932" s="2">
        <f t="shared" si="353"/>
        <v>-187.53312945973497</v>
      </c>
      <c r="G1932" s="2">
        <f t="shared" si="354"/>
        <v>-201.21304791029561</v>
      </c>
    </row>
    <row r="1933" spans="1:8" x14ac:dyDescent="0.25">
      <c r="A1933" s="19">
        <v>41221.770590277774</v>
      </c>
      <c r="B1933" s="32">
        <v>184.05</v>
      </c>
      <c r="C1933" s="32">
        <v>197.48</v>
      </c>
      <c r="D1933" s="32"/>
      <c r="E1933" s="12">
        <f t="shared" si="352"/>
        <v>11.085231481476512</v>
      </c>
      <c r="F1933" s="2">
        <f t="shared" si="353"/>
        <v>-187.61467889908258</v>
      </c>
      <c r="G1933" s="2">
        <f t="shared" si="354"/>
        <v>-201.30479102956167</v>
      </c>
      <c r="H1933" s="29">
        <f t="shared" ref="H1933" si="357">A1933</f>
        <v>41221.770590277774</v>
      </c>
    </row>
    <row r="1934" spans="1:8" hidden="1" x14ac:dyDescent="0.25">
      <c r="A1934" s="19">
        <v>41221.77753472222</v>
      </c>
      <c r="B1934" s="32">
        <v>183.65</v>
      </c>
      <c r="C1934" s="32">
        <v>196.82</v>
      </c>
      <c r="D1934" s="32"/>
      <c r="E1934" s="12">
        <f t="shared" si="352"/>
        <v>11.092175925921765</v>
      </c>
      <c r="F1934" s="2">
        <f t="shared" si="353"/>
        <v>-187.20693170234455</v>
      </c>
      <c r="G1934" s="2">
        <f t="shared" si="354"/>
        <v>-200.63200815494392</v>
      </c>
    </row>
    <row r="1935" spans="1:8" hidden="1" x14ac:dyDescent="0.25">
      <c r="A1935" s="19">
        <v>41221.784479166665</v>
      </c>
      <c r="B1935" s="32">
        <v>183.97</v>
      </c>
      <c r="C1935" s="32">
        <v>197.52</v>
      </c>
      <c r="D1935" s="32"/>
      <c r="E1935" s="12">
        <f t="shared" si="352"/>
        <v>11.099120370367018</v>
      </c>
      <c r="F1935" s="2">
        <f t="shared" si="353"/>
        <v>-187.53312945973497</v>
      </c>
      <c r="G1935" s="2">
        <f t="shared" si="354"/>
        <v>-201.34556574923548</v>
      </c>
    </row>
    <row r="1936" spans="1:8" hidden="1" x14ac:dyDescent="0.25">
      <c r="A1936" s="19">
        <v>41221.79142361111</v>
      </c>
      <c r="B1936" s="32">
        <v>184.1</v>
      </c>
      <c r="C1936" s="32">
        <v>197.83</v>
      </c>
      <c r="D1936" s="32"/>
      <c r="E1936" s="12">
        <f t="shared" si="352"/>
        <v>11.106064814812271</v>
      </c>
      <c r="F1936" s="2">
        <f t="shared" si="353"/>
        <v>-187.66564729867483</v>
      </c>
      <c r="G1936" s="2">
        <f t="shared" si="354"/>
        <v>-201.66156982670745</v>
      </c>
    </row>
    <row r="1937" spans="1:8" hidden="1" x14ac:dyDescent="0.25">
      <c r="A1937" s="19">
        <v>41221.798368055555</v>
      </c>
      <c r="B1937" s="32">
        <v>184.22</v>
      </c>
      <c r="C1937" s="32">
        <v>198.02</v>
      </c>
      <c r="D1937" s="32"/>
      <c r="E1937" s="12">
        <f t="shared" si="352"/>
        <v>11.113009259257524</v>
      </c>
      <c r="F1937" s="2">
        <f t="shared" si="353"/>
        <v>-187.78797145769624</v>
      </c>
      <c r="G1937" s="2">
        <f t="shared" si="354"/>
        <v>-201.85524974515801</v>
      </c>
    </row>
    <row r="1938" spans="1:8" hidden="1" x14ac:dyDescent="0.25">
      <c r="A1938" s="19">
        <v>41221.805312500001</v>
      </c>
      <c r="B1938" s="32">
        <v>184.35</v>
      </c>
      <c r="C1938" s="32">
        <v>198.31</v>
      </c>
      <c r="D1938" s="32"/>
      <c r="E1938" s="12">
        <f t="shared" si="352"/>
        <v>11.119953703702777</v>
      </c>
      <c r="F1938" s="2">
        <f t="shared" si="353"/>
        <v>-187.92048929663608</v>
      </c>
      <c r="G1938" s="2">
        <f t="shared" si="354"/>
        <v>-202.15086646279306</v>
      </c>
    </row>
    <row r="1939" spans="1:8" x14ac:dyDescent="0.25">
      <c r="A1939" s="19">
        <v>41221.812256944446</v>
      </c>
      <c r="B1939" s="32">
        <v>184.45</v>
      </c>
      <c r="C1939" s="32">
        <v>198.46</v>
      </c>
      <c r="D1939" s="32"/>
      <c r="E1939" s="12">
        <f t="shared" si="352"/>
        <v>11.12689814814803</v>
      </c>
      <c r="F1939" s="2">
        <f t="shared" si="353"/>
        <v>-188.02242609582058</v>
      </c>
      <c r="G1939" s="2">
        <f t="shared" si="354"/>
        <v>-202.30377166156984</v>
      </c>
      <c r="H1939" s="29">
        <f t="shared" ref="H1939" si="358">A1939</f>
        <v>41221.812256944446</v>
      </c>
    </row>
    <row r="1940" spans="1:8" hidden="1" x14ac:dyDescent="0.25">
      <c r="A1940" s="19">
        <v>41221.819201388884</v>
      </c>
      <c r="B1940" s="32">
        <v>184.58</v>
      </c>
      <c r="C1940" s="32">
        <v>198.79</v>
      </c>
      <c r="D1940" s="32"/>
      <c r="E1940" s="12">
        <f t="shared" si="352"/>
        <v>11.133842592586007</v>
      </c>
      <c r="F1940" s="2">
        <f t="shared" si="353"/>
        <v>-188.15494393476047</v>
      </c>
      <c r="G1940" s="2">
        <f t="shared" si="354"/>
        <v>-202.6401630988787</v>
      </c>
    </row>
    <row r="1941" spans="1:8" hidden="1" x14ac:dyDescent="0.25">
      <c r="A1941" s="19">
        <v>41221.826145833329</v>
      </c>
      <c r="B1941" s="32">
        <v>184.73</v>
      </c>
      <c r="C1941" s="32">
        <v>198.99</v>
      </c>
      <c r="D1941" s="32"/>
      <c r="E1941" s="12">
        <f t="shared" si="352"/>
        <v>11.140787037031259</v>
      </c>
      <c r="F1941" s="2">
        <f t="shared" si="353"/>
        <v>-188.30784913353719</v>
      </c>
      <c r="G1941" s="2">
        <f t="shared" si="354"/>
        <v>-202.84403669724773</v>
      </c>
    </row>
    <row r="1942" spans="1:8" hidden="1" x14ac:dyDescent="0.25">
      <c r="A1942" s="19">
        <v>41221.833090277774</v>
      </c>
      <c r="B1942" s="32">
        <v>184.81</v>
      </c>
      <c r="C1942" s="32">
        <v>199.06</v>
      </c>
      <c r="D1942" s="32"/>
      <c r="E1942" s="12">
        <f t="shared" si="352"/>
        <v>11.147731481476512</v>
      </c>
      <c r="F1942" s="2">
        <f t="shared" si="353"/>
        <v>-188.38939857288483</v>
      </c>
      <c r="G1942" s="2">
        <f t="shared" si="354"/>
        <v>-202.91539245667687</v>
      </c>
    </row>
    <row r="1943" spans="1:8" hidden="1" x14ac:dyDescent="0.25">
      <c r="A1943" s="19">
        <v>41221.84003472222</v>
      </c>
      <c r="B1943" s="32">
        <v>184.94</v>
      </c>
      <c r="C1943" s="32">
        <v>199.4</v>
      </c>
      <c r="D1943" s="32"/>
      <c r="E1943" s="12">
        <f t="shared" si="352"/>
        <v>11.154675925921765</v>
      </c>
      <c r="F1943" s="2">
        <f t="shared" si="353"/>
        <v>-188.52191641182466</v>
      </c>
      <c r="G1943" s="2">
        <f t="shared" si="354"/>
        <v>-203.26197757390418</v>
      </c>
    </row>
    <row r="1944" spans="1:8" hidden="1" x14ac:dyDescent="0.25">
      <c r="A1944" s="19">
        <v>41221.846979166665</v>
      </c>
      <c r="B1944" s="32">
        <v>185.07</v>
      </c>
      <c r="C1944" s="32">
        <v>199.59</v>
      </c>
      <c r="D1944" s="32"/>
      <c r="E1944" s="12">
        <f t="shared" si="352"/>
        <v>11.161620370367018</v>
      </c>
      <c r="F1944" s="2">
        <f t="shared" si="353"/>
        <v>-188.65443425076452</v>
      </c>
      <c r="G1944" s="2">
        <f t="shared" si="354"/>
        <v>-203.45565749235476</v>
      </c>
    </row>
    <row r="1945" spans="1:8" x14ac:dyDescent="0.25">
      <c r="A1945" s="19">
        <v>41221.85392361111</v>
      </c>
      <c r="B1945" s="32">
        <v>185.21</v>
      </c>
      <c r="C1945" s="32">
        <v>199.81</v>
      </c>
      <c r="D1945" s="32"/>
      <c r="E1945" s="12">
        <f t="shared" si="352"/>
        <v>11.168564814812271</v>
      </c>
      <c r="F1945" s="2">
        <f t="shared" si="353"/>
        <v>-188.79714576962286</v>
      </c>
      <c r="G1945" s="2">
        <f t="shared" si="354"/>
        <v>-203.67991845056065</v>
      </c>
      <c r="H1945" s="29">
        <f t="shared" ref="H1945" si="359">A1945</f>
        <v>41221.85392361111</v>
      </c>
    </row>
    <row r="1946" spans="1:8" hidden="1" x14ac:dyDescent="0.25">
      <c r="A1946" s="19">
        <v>41221.860868055555</v>
      </c>
      <c r="B1946" s="32">
        <v>185.32</v>
      </c>
      <c r="C1946" s="32">
        <v>200.08</v>
      </c>
      <c r="D1946" s="32"/>
      <c r="E1946" s="12">
        <f t="shared" si="352"/>
        <v>11.175509259257524</v>
      </c>
      <c r="F1946" s="2">
        <f t="shared" si="353"/>
        <v>-188.90927624872577</v>
      </c>
      <c r="G1946" s="2">
        <f t="shared" si="354"/>
        <v>-203.95514780835884</v>
      </c>
    </row>
    <row r="1947" spans="1:8" hidden="1" x14ac:dyDescent="0.25">
      <c r="A1947" s="19">
        <v>41221.867812500001</v>
      </c>
      <c r="B1947" s="32">
        <v>185.45</v>
      </c>
      <c r="C1947" s="32">
        <v>200.28</v>
      </c>
      <c r="D1947" s="32"/>
      <c r="E1947" s="12">
        <f t="shared" si="352"/>
        <v>11.182453703702777</v>
      </c>
      <c r="F1947" s="2">
        <f t="shared" si="353"/>
        <v>-189.04179408766564</v>
      </c>
      <c r="G1947" s="2">
        <f t="shared" si="354"/>
        <v>-204.15902140672785</v>
      </c>
    </row>
    <row r="1948" spans="1:8" hidden="1" x14ac:dyDescent="0.25">
      <c r="A1948" s="19">
        <v>41221.874756944446</v>
      </c>
      <c r="B1948" s="32">
        <v>185.55</v>
      </c>
      <c r="C1948" s="32">
        <v>200.5</v>
      </c>
      <c r="D1948" s="32"/>
      <c r="E1948" s="12">
        <f t="shared" si="352"/>
        <v>11.18939814814803</v>
      </c>
      <c r="F1948" s="2">
        <f t="shared" si="353"/>
        <v>-189.14373088685016</v>
      </c>
      <c r="G1948" s="2">
        <f t="shared" si="354"/>
        <v>-204.38328236493373</v>
      </c>
    </row>
    <row r="1949" spans="1:8" hidden="1" x14ac:dyDescent="0.25">
      <c r="A1949" s="19">
        <v>41221.881701388884</v>
      </c>
      <c r="B1949" s="32">
        <v>185.59</v>
      </c>
      <c r="C1949" s="32">
        <v>200.55</v>
      </c>
      <c r="D1949" s="32"/>
      <c r="E1949" s="12">
        <f t="shared" si="352"/>
        <v>11.196342592586007</v>
      </c>
      <c r="F1949" s="2">
        <f t="shared" si="353"/>
        <v>-189.18450560652397</v>
      </c>
      <c r="G1949" s="2">
        <f t="shared" si="354"/>
        <v>-204.43425076452601</v>
      </c>
    </row>
    <row r="1950" spans="1:8" hidden="1" x14ac:dyDescent="0.25">
      <c r="A1950" s="19">
        <v>41221.888645833329</v>
      </c>
      <c r="B1950" s="32">
        <v>185.82</v>
      </c>
      <c r="C1950" s="32">
        <v>200.79</v>
      </c>
      <c r="D1950" s="32"/>
      <c r="E1950" s="12">
        <f t="shared" si="352"/>
        <v>11.203287037031259</v>
      </c>
      <c r="F1950" s="2">
        <f t="shared" si="353"/>
        <v>-189.4189602446483</v>
      </c>
      <c r="G1950" s="2">
        <f t="shared" si="354"/>
        <v>-204.67889908256879</v>
      </c>
    </row>
    <row r="1951" spans="1:8" x14ac:dyDescent="0.25">
      <c r="A1951" s="19">
        <v>41221.895590277774</v>
      </c>
      <c r="B1951" s="32">
        <v>185.9</v>
      </c>
      <c r="C1951" s="32">
        <v>201.01</v>
      </c>
      <c r="D1951" s="32"/>
      <c r="E1951" s="12">
        <f t="shared" si="352"/>
        <v>11.210231481476512</v>
      </c>
      <c r="F1951" s="2">
        <f t="shared" si="353"/>
        <v>-189.50050968399594</v>
      </c>
      <c r="G1951" s="2">
        <f t="shared" si="354"/>
        <v>-204.90316004077471</v>
      </c>
      <c r="H1951" s="29">
        <f t="shared" ref="H1951" si="360">A1951</f>
        <v>41221.895590277774</v>
      </c>
    </row>
    <row r="1952" spans="1:8" hidden="1" x14ac:dyDescent="0.25">
      <c r="A1952" s="19">
        <v>41221.90253472222</v>
      </c>
      <c r="B1952" s="32">
        <v>186.04</v>
      </c>
      <c r="C1952" s="32">
        <v>201.2</v>
      </c>
      <c r="D1952" s="32"/>
      <c r="E1952" s="12">
        <f t="shared" si="352"/>
        <v>11.217175925921765</v>
      </c>
      <c r="F1952" s="2">
        <f t="shared" si="353"/>
        <v>-189.64322120285422</v>
      </c>
      <c r="G1952" s="2">
        <f t="shared" si="354"/>
        <v>-205.09683995922526</v>
      </c>
    </row>
    <row r="1953" spans="1:8" hidden="1" x14ac:dyDescent="0.25">
      <c r="A1953" s="19">
        <v>41221.909479166665</v>
      </c>
      <c r="B1953" s="32">
        <v>186.16</v>
      </c>
      <c r="C1953" s="32">
        <v>201.39</v>
      </c>
      <c r="D1953" s="32"/>
      <c r="E1953" s="12">
        <f t="shared" si="352"/>
        <v>11.224120370367018</v>
      </c>
      <c r="F1953" s="2">
        <f t="shared" si="353"/>
        <v>-189.76554536187564</v>
      </c>
      <c r="G1953" s="2">
        <f t="shared" si="354"/>
        <v>-205.29051987767582</v>
      </c>
    </row>
    <row r="1954" spans="1:8" hidden="1" x14ac:dyDescent="0.25">
      <c r="A1954" s="19">
        <v>41221.91642361111</v>
      </c>
      <c r="B1954" s="32">
        <v>186.26</v>
      </c>
      <c r="C1954" s="32">
        <v>201.59</v>
      </c>
      <c r="D1954" s="32"/>
      <c r="E1954" s="12">
        <f t="shared" si="352"/>
        <v>11.231064814812271</v>
      </c>
      <c r="F1954" s="2">
        <f t="shared" si="353"/>
        <v>-189.86748216106014</v>
      </c>
      <c r="G1954" s="2">
        <f t="shared" si="354"/>
        <v>-205.49439347604485</v>
      </c>
    </row>
    <row r="1955" spans="1:8" hidden="1" x14ac:dyDescent="0.25">
      <c r="A1955" s="19">
        <v>41221.923368055555</v>
      </c>
      <c r="B1955" s="32">
        <v>186.36</v>
      </c>
      <c r="C1955" s="32">
        <v>201.83</v>
      </c>
      <c r="D1955" s="32"/>
      <c r="E1955" s="12">
        <f t="shared" si="352"/>
        <v>11.238009259257524</v>
      </c>
      <c r="F1955" s="2">
        <f t="shared" si="353"/>
        <v>-189.96941896024467</v>
      </c>
      <c r="G1955" s="2">
        <f t="shared" si="354"/>
        <v>-205.73904179408768</v>
      </c>
    </row>
    <row r="1956" spans="1:8" hidden="1" x14ac:dyDescent="0.25">
      <c r="A1956" s="19">
        <v>41221.930312500001</v>
      </c>
      <c r="B1956" s="32">
        <v>186.48</v>
      </c>
      <c r="C1956" s="32">
        <v>201.95</v>
      </c>
      <c r="D1956" s="32"/>
      <c r="E1956" s="12">
        <f t="shared" si="352"/>
        <v>11.244953703702777</v>
      </c>
      <c r="F1956" s="2">
        <f t="shared" si="353"/>
        <v>-190.09174311926606</v>
      </c>
      <c r="G1956" s="2">
        <f t="shared" si="354"/>
        <v>-205.86136595310907</v>
      </c>
    </row>
    <row r="1957" spans="1:8" x14ac:dyDescent="0.25">
      <c r="A1957" s="19">
        <v>41221.937256944446</v>
      </c>
      <c r="B1957" s="32">
        <v>186.58</v>
      </c>
      <c r="C1957" s="32">
        <v>202.13</v>
      </c>
      <c r="D1957" s="32"/>
      <c r="E1957" s="12">
        <f t="shared" si="352"/>
        <v>11.25189814814803</v>
      </c>
      <c r="F1957" s="2">
        <f t="shared" si="353"/>
        <v>-190.19367991845058</v>
      </c>
      <c r="G1957" s="2">
        <f t="shared" si="354"/>
        <v>-206.04485219164118</v>
      </c>
      <c r="H1957" s="29">
        <f t="shared" ref="H1957" si="361">A1957</f>
        <v>41221.937256944446</v>
      </c>
    </row>
    <row r="1958" spans="1:8" hidden="1" x14ac:dyDescent="0.25">
      <c r="A1958" s="19">
        <v>41221.944201388884</v>
      </c>
      <c r="B1958" s="32">
        <v>186.7</v>
      </c>
      <c r="C1958" s="32">
        <v>202.3</v>
      </c>
      <c r="D1958" s="32"/>
      <c r="E1958" s="12">
        <f t="shared" si="352"/>
        <v>11.258842592586007</v>
      </c>
      <c r="F1958" s="2">
        <f t="shared" si="353"/>
        <v>-190.31600407747197</v>
      </c>
      <c r="G1958" s="2">
        <f t="shared" si="354"/>
        <v>-206.21814475025485</v>
      </c>
    </row>
    <row r="1959" spans="1:8" hidden="1" x14ac:dyDescent="0.25">
      <c r="A1959" s="19">
        <v>41221.951145833329</v>
      </c>
      <c r="B1959" s="32">
        <v>186.82</v>
      </c>
      <c r="C1959" s="32">
        <v>202.55</v>
      </c>
      <c r="D1959" s="32"/>
      <c r="E1959" s="12">
        <f t="shared" si="352"/>
        <v>11.265787037031259</v>
      </c>
      <c r="F1959" s="2">
        <f t="shared" si="353"/>
        <v>-190.43832823649336</v>
      </c>
      <c r="G1959" s="2">
        <f t="shared" si="354"/>
        <v>-206.47298674821613</v>
      </c>
    </row>
    <row r="1960" spans="1:8" hidden="1" x14ac:dyDescent="0.25">
      <c r="A1960" s="19">
        <v>41221.958090277774</v>
      </c>
      <c r="B1960" s="32">
        <v>186.93</v>
      </c>
      <c r="C1960" s="32">
        <v>202.77</v>
      </c>
      <c r="D1960" s="32"/>
      <c r="E1960" s="12">
        <f t="shared" si="352"/>
        <v>11.272731481476512</v>
      </c>
      <c r="F1960" s="2">
        <f t="shared" si="353"/>
        <v>-190.55045871559633</v>
      </c>
      <c r="G1960" s="2">
        <f t="shared" si="354"/>
        <v>-206.69724770642202</v>
      </c>
    </row>
    <row r="1961" spans="1:8" hidden="1" x14ac:dyDescent="0.25">
      <c r="A1961" s="19">
        <v>41221.96503472222</v>
      </c>
      <c r="B1961" s="32">
        <v>187.02</v>
      </c>
      <c r="C1961" s="32">
        <v>202.85</v>
      </c>
      <c r="D1961" s="32"/>
      <c r="E1961" s="12">
        <f t="shared" si="352"/>
        <v>11.279675925921765</v>
      </c>
      <c r="F1961" s="2">
        <f t="shared" si="353"/>
        <v>-190.64220183486239</v>
      </c>
      <c r="G1961" s="2">
        <f t="shared" si="354"/>
        <v>-206.77879714576963</v>
      </c>
    </row>
    <row r="1962" spans="1:8" hidden="1" x14ac:dyDescent="0.25">
      <c r="A1962" s="19">
        <v>41221.971979166665</v>
      </c>
      <c r="B1962" s="32">
        <v>187.13</v>
      </c>
      <c r="C1962" s="32">
        <v>202.92</v>
      </c>
      <c r="D1962" s="32"/>
      <c r="E1962" s="12">
        <f t="shared" si="352"/>
        <v>11.286620370367018</v>
      </c>
      <c r="F1962" s="2">
        <f t="shared" si="353"/>
        <v>-190.75433231396534</v>
      </c>
      <c r="G1962" s="2">
        <f t="shared" si="354"/>
        <v>-206.85015290519877</v>
      </c>
    </row>
    <row r="1963" spans="1:8" x14ac:dyDescent="0.25">
      <c r="A1963" s="19">
        <v>41221.97892361111</v>
      </c>
      <c r="B1963" s="32">
        <v>187.22</v>
      </c>
      <c r="C1963" s="32">
        <v>203.03</v>
      </c>
      <c r="D1963" s="32"/>
      <c r="E1963" s="12">
        <f t="shared" si="352"/>
        <v>11.293564814812271</v>
      </c>
      <c r="F1963" s="2">
        <f t="shared" si="353"/>
        <v>-190.84607543323139</v>
      </c>
      <c r="G1963" s="2">
        <f t="shared" si="354"/>
        <v>-206.96228338430174</v>
      </c>
      <c r="H1963" s="29">
        <f t="shared" ref="H1963" si="362">A1963</f>
        <v>41221.97892361111</v>
      </c>
    </row>
    <row r="1964" spans="1:8" hidden="1" x14ac:dyDescent="0.25">
      <c r="A1964" s="19">
        <v>41221.985868055555</v>
      </c>
      <c r="B1964" s="32">
        <v>187.34</v>
      </c>
      <c r="C1964" s="32">
        <v>203.24</v>
      </c>
      <c r="D1964" s="32"/>
      <c r="E1964" s="12">
        <f t="shared" si="352"/>
        <v>11.300509259257524</v>
      </c>
      <c r="F1964" s="2">
        <f t="shared" si="353"/>
        <v>-190.96839959225281</v>
      </c>
      <c r="G1964" s="2">
        <f t="shared" si="354"/>
        <v>-207.17635066258921</v>
      </c>
    </row>
    <row r="1965" spans="1:8" hidden="1" x14ac:dyDescent="0.25">
      <c r="A1965" s="19">
        <v>41221.992812500001</v>
      </c>
      <c r="B1965" s="32">
        <v>187.42</v>
      </c>
      <c r="C1965" s="32">
        <v>203.59</v>
      </c>
      <c r="D1965" s="32"/>
      <c r="E1965" s="12">
        <f t="shared" si="352"/>
        <v>11.307453703702777</v>
      </c>
      <c r="F1965" s="2">
        <f t="shared" si="353"/>
        <v>-191.04994903160039</v>
      </c>
      <c r="G1965" s="2">
        <f t="shared" si="354"/>
        <v>-207.53312945973497</v>
      </c>
    </row>
    <row r="1966" spans="1:8" hidden="1" x14ac:dyDescent="0.25">
      <c r="A1966" s="19">
        <v>41221.999756944446</v>
      </c>
      <c r="B1966" s="32">
        <v>187.52</v>
      </c>
      <c r="C1966" s="32">
        <v>203.71</v>
      </c>
      <c r="D1966" s="32"/>
      <c r="E1966" s="12">
        <f t="shared" si="352"/>
        <v>11.31439814814803</v>
      </c>
      <c r="F1966" s="2">
        <f t="shared" si="353"/>
        <v>-191.15188583078492</v>
      </c>
      <c r="G1966" s="2">
        <f t="shared" si="354"/>
        <v>-207.65545361875638</v>
      </c>
    </row>
    <row r="1967" spans="1:8" hidden="1" x14ac:dyDescent="0.25">
      <c r="A1967" s="19">
        <v>41222.006701388884</v>
      </c>
      <c r="B1967" s="32">
        <v>187.64</v>
      </c>
      <c r="C1967" s="32">
        <v>203.98</v>
      </c>
      <c r="D1967" s="32"/>
      <c r="E1967" s="12">
        <f t="shared" si="352"/>
        <v>11.321342592586007</v>
      </c>
      <c r="F1967" s="2">
        <f t="shared" si="353"/>
        <v>-191.27420998980631</v>
      </c>
      <c r="G1967" s="2">
        <f t="shared" si="354"/>
        <v>-207.93068297655452</v>
      </c>
    </row>
    <row r="1968" spans="1:8" hidden="1" x14ac:dyDescent="0.25">
      <c r="A1968" s="19">
        <v>41222.013645833329</v>
      </c>
      <c r="B1968" s="32">
        <v>187.72</v>
      </c>
      <c r="C1968" s="32">
        <v>204.13</v>
      </c>
      <c r="D1968" s="32"/>
      <c r="E1968" s="12">
        <f t="shared" si="352"/>
        <v>11.328287037031259</v>
      </c>
      <c r="F1968" s="2">
        <f t="shared" si="353"/>
        <v>-191.35575942915392</v>
      </c>
      <c r="G1968" s="2">
        <f t="shared" si="354"/>
        <v>-208.0835881753313</v>
      </c>
    </row>
    <row r="1969" spans="1:8" x14ac:dyDescent="0.25">
      <c r="A1969" s="19">
        <v>41222.020590277774</v>
      </c>
      <c r="B1969" s="32">
        <v>187.85</v>
      </c>
      <c r="C1969" s="32">
        <v>204.35</v>
      </c>
      <c r="D1969" s="32"/>
      <c r="E1969" s="12">
        <f t="shared" si="352"/>
        <v>11.335231481476512</v>
      </c>
      <c r="F1969" s="2">
        <f t="shared" si="353"/>
        <v>-191.48827726809378</v>
      </c>
      <c r="G1969" s="2">
        <f t="shared" si="354"/>
        <v>-208.30784913353722</v>
      </c>
      <c r="H1969" s="29">
        <f t="shared" ref="H1969" si="363">A1969</f>
        <v>41222.020590277774</v>
      </c>
    </row>
    <row r="1970" spans="1:8" hidden="1" x14ac:dyDescent="0.25">
      <c r="A1970" s="19">
        <v>41222.02753472222</v>
      </c>
      <c r="B1970" s="32">
        <v>187.93</v>
      </c>
      <c r="C1970" s="32">
        <v>204.51</v>
      </c>
      <c r="D1970" s="32"/>
      <c r="E1970" s="12">
        <f t="shared" si="352"/>
        <v>11.342175925921765</v>
      </c>
      <c r="F1970" s="2">
        <f t="shared" si="353"/>
        <v>-191.56982670744139</v>
      </c>
      <c r="G1970" s="2">
        <f t="shared" si="354"/>
        <v>-208.47094801223241</v>
      </c>
    </row>
    <row r="1971" spans="1:8" hidden="1" x14ac:dyDescent="0.25">
      <c r="A1971" s="19">
        <v>41222.034479166665</v>
      </c>
      <c r="B1971" s="32">
        <v>188.04</v>
      </c>
      <c r="C1971" s="32">
        <v>204.71</v>
      </c>
      <c r="D1971" s="32"/>
      <c r="E1971" s="12">
        <f t="shared" si="352"/>
        <v>11.349120370367018</v>
      </c>
      <c r="F1971" s="2">
        <f t="shared" si="353"/>
        <v>-191.68195718654434</v>
      </c>
      <c r="G1971" s="2">
        <f t="shared" si="354"/>
        <v>-208.67482161060144</v>
      </c>
    </row>
    <row r="1972" spans="1:8" hidden="1" x14ac:dyDescent="0.25">
      <c r="A1972" s="19">
        <v>41222.04142361111</v>
      </c>
      <c r="B1972" s="32">
        <v>188.15</v>
      </c>
      <c r="C1972" s="32">
        <v>204.95</v>
      </c>
      <c r="D1972" s="32"/>
      <c r="E1972" s="12">
        <f t="shared" si="352"/>
        <v>11.356064814812271</v>
      </c>
      <c r="F1972" s="2">
        <f t="shared" si="353"/>
        <v>-191.79408766564731</v>
      </c>
      <c r="G1972" s="2">
        <f t="shared" si="354"/>
        <v>-208.91946992864422</v>
      </c>
    </row>
    <row r="1973" spans="1:8" hidden="1" x14ac:dyDescent="0.25">
      <c r="A1973" s="19">
        <v>41222.048368055555</v>
      </c>
      <c r="B1973" s="32">
        <v>188.25</v>
      </c>
      <c r="C1973" s="32">
        <v>205.15</v>
      </c>
      <c r="D1973" s="32"/>
      <c r="E1973" s="12">
        <f t="shared" si="352"/>
        <v>11.363009259257524</v>
      </c>
      <c r="F1973" s="2">
        <f t="shared" si="353"/>
        <v>-191.89602446483181</v>
      </c>
      <c r="G1973" s="2">
        <f t="shared" si="354"/>
        <v>-209.12334352701325</v>
      </c>
    </row>
    <row r="1974" spans="1:8" hidden="1" x14ac:dyDescent="0.25">
      <c r="A1974" s="19">
        <v>41222.055312500001</v>
      </c>
      <c r="B1974" s="32">
        <v>188.35</v>
      </c>
      <c r="C1974" s="32">
        <v>205.28</v>
      </c>
      <c r="D1974" s="32"/>
      <c r="E1974" s="12">
        <f t="shared" si="352"/>
        <v>11.369953703702777</v>
      </c>
      <c r="F1974" s="2">
        <f t="shared" si="353"/>
        <v>-191.99796126401631</v>
      </c>
      <c r="G1974" s="2">
        <f t="shared" si="354"/>
        <v>-209.25586136595311</v>
      </c>
    </row>
    <row r="1975" spans="1:8" x14ac:dyDescent="0.25">
      <c r="A1975" s="19">
        <v>41222.062256944446</v>
      </c>
      <c r="B1975" s="32">
        <v>188.46</v>
      </c>
      <c r="C1975" s="32">
        <v>205.47</v>
      </c>
      <c r="D1975" s="32"/>
      <c r="E1975" s="12">
        <f t="shared" si="352"/>
        <v>11.37689814814803</v>
      </c>
      <c r="F1975" s="2">
        <f t="shared" si="353"/>
        <v>-192.11009174311928</v>
      </c>
      <c r="G1975" s="2">
        <f t="shared" si="354"/>
        <v>-209.44954128440367</v>
      </c>
      <c r="H1975" s="29">
        <f t="shared" ref="H1975" si="364">A1975</f>
        <v>41222.062256944446</v>
      </c>
    </row>
    <row r="1976" spans="1:8" hidden="1" x14ac:dyDescent="0.25">
      <c r="A1976" s="19">
        <v>41222.069201388884</v>
      </c>
      <c r="B1976" s="32">
        <v>188.55</v>
      </c>
      <c r="C1976" s="32">
        <v>205.71</v>
      </c>
      <c r="D1976" s="32"/>
      <c r="E1976" s="12">
        <f t="shared" si="352"/>
        <v>11.383842592586007</v>
      </c>
      <c r="F1976" s="2">
        <f t="shared" si="353"/>
        <v>-192.20183486238534</v>
      </c>
      <c r="G1976" s="2">
        <f t="shared" si="354"/>
        <v>-209.6941896024465</v>
      </c>
    </row>
    <row r="1977" spans="1:8" hidden="1" x14ac:dyDescent="0.25">
      <c r="A1977" s="19">
        <v>41222.076145833329</v>
      </c>
      <c r="B1977" s="32">
        <v>188.67</v>
      </c>
      <c r="C1977" s="32">
        <v>205.93</v>
      </c>
      <c r="D1977" s="32"/>
      <c r="E1977" s="12">
        <f t="shared" si="352"/>
        <v>11.390787037031259</v>
      </c>
      <c r="F1977" s="2">
        <f t="shared" si="353"/>
        <v>-192.32415902140673</v>
      </c>
      <c r="G1977" s="2">
        <f t="shared" si="354"/>
        <v>-209.91845056065242</v>
      </c>
    </row>
    <row r="1978" spans="1:8" hidden="1" x14ac:dyDescent="0.25">
      <c r="A1978" s="19">
        <v>41222.083090277774</v>
      </c>
      <c r="B1978" s="32">
        <v>188.78</v>
      </c>
      <c r="C1978" s="32">
        <v>206.04</v>
      </c>
      <c r="D1978" s="32"/>
      <c r="E1978" s="12">
        <f t="shared" si="352"/>
        <v>11.397731481476512</v>
      </c>
      <c r="F1978" s="2">
        <f t="shared" si="353"/>
        <v>-192.4362895005097</v>
      </c>
      <c r="G1978" s="2">
        <f t="shared" si="354"/>
        <v>-210.03058103975533</v>
      </c>
    </row>
    <row r="1979" spans="1:8" hidden="1" x14ac:dyDescent="0.25">
      <c r="A1979" s="19">
        <v>41222.09003472222</v>
      </c>
      <c r="B1979" s="32">
        <v>188.88</v>
      </c>
      <c r="C1979" s="32">
        <v>206.36</v>
      </c>
      <c r="D1979" s="32"/>
      <c r="E1979" s="12">
        <f t="shared" si="352"/>
        <v>11.404675925921765</v>
      </c>
      <c r="F1979" s="2">
        <f t="shared" si="353"/>
        <v>-192.5382262996942</v>
      </c>
      <c r="G1979" s="2">
        <f t="shared" si="354"/>
        <v>-210.35677879714578</v>
      </c>
    </row>
    <row r="1980" spans="1:8" hidden="1" x14ac:dyDescent="0.25">
      <c r="A1980" s="19">
        <v>41222.096979166665</v>
      </c>
      <c r="B1980" s="32">
        <v>189.01</v>
      </c>
      <c r="C1980" s="32">
        <v>206.49</v>
      </c>
      <c r="D1980" s="32"/>
      <c r="E1980" s="12">
        <f t="shared" si="352"/>
        <v>11.411620370367018</v>
      </c>
      <c r="F1980" s="2">
        <f t="shared" si="353"/>
        <v>-192.67074413863403</v>
      </c>
      <c r="G1980" s="2">
        <f t="shared" si="354"/>
        <v>-210.48929663608564</v>
      </c>
    </row>
    <row r="1981" spans="1:8" x14ac:dyDescent="0.25">
      <c r="A1981" s="19">
        <v>41222.10392361111</v>
      </c>
      <c r="B1981" s="32">
        <v>189.12</v>
      </c>
      <c r="C1981" s="32">
        <v>206.62</v>
      </c>
      <c r="D1981" s="32"/>
      <c r="E1981" s="12">
        <f t="shared" si="352"/>
        <v>11.418564814812271</v>
      </c>
      <c r="F1981" s="2">
        <f t="shared" si="353"/>
        <v>-192.78287461773701</v>
      </c>
      <c r="G1981" s="2">
        <f t="shared" si="354"/>
        <v>-210.6218144750255</v>
      </c>
      <c r="H1981" s="29">
        <f t="shared" ref="H1981" si="365">A1981</f>
        <v>41222.10392361111</v>
      </c>
    </row>
    <row r="1982" spans="1:8" hidden="1" x14ac:dyDescent="0.25">
      <c r="A1982" s="19">
        <v>41222.110868055555</v>
      </c>
      <c r="B1982" s="32">
        <v>189.22</v>
      </c>
      <c r="C1982" s="32">
        <v>206.86</v>
      </c>
      <c r="D1982" s="32"/>
      <c r="E1982" s="12">
        <f t="shared" si="352"/>
        <v>11.425509259257524</v>
      </c>
      <c r="F1982" s="2">
        <f t="shared" si="353"/>
        <v>-192.88481141692151</v>
      </c>
      <c r="G1982" s="2">
        <f t="shared" si="354"/>
        <v>-210.86646279306831</v>
      </c>
    </row>
    <row r="1983" spans="1:8" hidden="1" x14ac:dyDescent="0.25">
      <c r="A1983" s="19">
        <v>41222.117812500001</v>
      </c>
      <c r="B1983" s="32">
        <v>189.31</v>
      </c>
      <c r="C1983" s="32">
        <v>206.97</v>
      </c>
      <c r="D1983" s="32"/>
      <c r="E1983" s="12">
        <f t="shared" ref="E1983:E2046" si="366">A1983-$I$2</f>
        <v>11.432453703702777</v>
      </c>
      <c r="F1983" s="2">
        <f t="shared" ref="F1983:F2046" si="367">B1983/-0.981</f>
        <v>-192.97655453618756</v>
      </c>
      <c r="G1983" s="2">
        <f t="shared" ref="G1983:G2046" si="368">C1983/-0.981</f>
        <v>-210.97859327217125</v>
      </c>
    </row>
    <row r="1984" spans="1:8" hidden="1" x14ac:dyDescent="0.25">
      <c r="A1984" s="19">
        <v>41222.124756944446</v>
      </c>
      <c r="B1984" s="32">
        <v>189.41</v>
      </c>
      <c r="C1984" s="32">
        <v>207.31</v>
      </c>
      <c r="D1984" s="32"/>
      <c r="E1984" s="12">
        <f t="shared" si="366"/>
        <v>11.43939814814803</v>
      </c>
      <c r="F1984" s="2">
        <f t="shared" si="367"/>
        <v>-193.07849133537206</v>
      </c>
      <c r="G1984" s="2">
        <f t="shared" si="368"/>
        <v>-211.32517838939859</v>
      </c>
    </row>
    <row r="1985" spans="1:8" hidden="1" x14ac:dyDescent="0.25">
      <c r="A1985" s="19">
        <v>41222.131701388884</v>
      </c>
      <c r="B1985" s="32">
        <v>189.5</v>
      </c>
      <c r="C1985" s="32">
        <v>207.41</v>
      </c>
      <c r="D1985" s="32"/>
      <c r="E1985" s="12">
        <f t="shared" si="366"/>
        <v>11.446342592586007</v>
      </c>
      <c r="F1985" s="2">
        <f t="shared" si="367"/>
        <v>-193.17023445463812</v>
      </c>
      <c r="G1985" s="2">
        <f t="shared" si="368"/>
        <v>-211.42711518858309</v>
      </c>
    </row>
    <row r="1986" spans="1:8" hidden="1" x14ac:dyDescent="0.25">
      <c r="A1986" s="19">
        <v>41222.138645833329</v>
      </c>
      <c r="B1986" s="32">
        <v>189.6</v>
      </c>
      <c r="C1986" s="32">
        <v>207.63</v>
      </c>
      <c r="D1986" s="32"/>
      <c r="E1986" s="12">
        <f t="shared" si="366"/>
        <v>11.453287037031259</v>
      </c>
      <c r="F1986" s="2">
        <f t="shared" si="367"/>
        <v>-193.27217125382262</v>
      </c>
      <c r="G1986" s="2">
        <f t="shared" si="368"/>
        <v>-211.65137614678898</v>
      </c>
    </row>
    <row r="1987" spans="1:8" x14ac:dyDescent="0.25">
      <c r="A1987" s="19">
        <v>41222.145590277774</v>
      </c>
      <c r="B1987" s="32">
        <v>189.71</v>
      </c>
      <c r="C1987" s="32">
        <v>207.91</v>
      </c>
      <c r="D1987" s="32"/>
      <c r="E1987" s="12">
        <f t="shared" si="366"/>
        <v>11.460231481476512</v>
      </c>
      <c r="F1987" s="2">
        <f t="shared" si="367"/>
        <v>-193.38430173292559</v>
      </c>
      <c r="G1987" s="2">
        <f t="shared" si="368"/>
        <v>-211.93679918450562</v>
      </c>
      <c r="H1987" s="29">
        <f t="shared" ref="H1987" si="369">A1987</f>
        <v>41222.145590277774</v>
      </c>
    </row>
    <row r="1988" spans="1:8" hidden="1" x14ac:dyDescent="0.25">
      <c r="A1988" s="19">
        <v>41222.15253472222</v>
      </c>
      <c r="B1988" s="32">
        <v>189.82</v>
      </c>
      <c r="C1988" s="32">
        <v>208.06</v>
      </c>
      <c r="D1988" s="32"/>
      <c r="E1988" s="12">
        <f t="shared" si="366"/>
        <v>11.467175925921765</v>
      </c>
      <c r="F1988" s="2">
        <f t="shared" si="367"/>
        <v>-193.49643221202854</v>
      </c>
      <c r="G1988" s="2">
        <f t="shared" si="368"/>
        <v>-212.08970438328237</v>
      </c>
    </row>
    <row r="1989" spans="1:8" hidden="1" x14ac:dyDescent="0.25">
      <c r="A1989" s="19">
        <v>41222.159479166665</v>
      </c>
      <c r="B1989" s="32">
        <v>189.93</v>
      </c>
      <c r="C1989" s="32">
        <v>208.27</v>
      </c>
      <c r="D1989" s="32"/>
      <c r="E1989" s="12">
        <f t="shared" si="366"/>
        <v>11.474120370367018</v>
      </c>
      <c r="F1989" s="2">
        <f t="shared" si="367"/>
        <v>-193.60856269113151</v>
      </c>
      <c r="G1989" s="2">
        <f t="shared" si="368"/>
        <v>-212.30377166156984</v>
      </c>
    </row>
    <row r="1990" spans="1:8" hidden="1" x14ac:dyDescent="0.25">
      <c r="A1990" s="19">
        <v>41222.16642361111</v>
      </c>
      <c r="B1990" s="32">
        <v>190.01</v>
      </c>
      <c r="C1990" s="32">
        <v>208.5</v>
      </c>
      <c r="D1990" s="32"/>
      <c r="E1990" s="12">
        <f t="shared" si="366"/>
        <v>11.481064814812271</v>
      </c>
      <c r="F1990" s="2">
        <f t="shared" si="367"/>
        <v>-193.69011213047909</v>
      </c>
      <c r="G1990" s="2">
        <f t="shared" si="368"/>
        <v>-212.5382262996942</v>
      </c>
    </row>
    <row r="1991" spans="1:8" hidden="1" x14ac:dyDescent="0.25">
      <c r="A1991" s="19">
        <v>41222.173368055555</v>
      </c>
      <c r="B1991" s="32">
        <v>190.12</v>
      </c>
      <c r="C1991" s="32">
        <v>208.62</v>
      </c>
      <c r="D1991" s="32"/>
      <c r="E1991" s="12">
        <f t="shared" si="366"/>
        <v>11.488009259257524</v>
      </c>
      <c r="F1991" s="2">
        <f t="shared" si="367"/>
        <v>-193.80224260958207</v>
      </c>
      <c r="G1991" s="2">
        <f t="shared" si="368"/>
        <v>-212.66055045871559</v>
      </c>
    </row>
    <row r="1992" spans="1:8" hidden="1" x14ac:dyDescent="0.25">
      <c r="A1992" s="19">
        <v>41222.180312500001</v>
      </c>
      <c r="B1992" s="32">
        <v>190.21</v>
      </c>
      <c r="C1992" s="32">
        <v>208.87</v>
      </c>
      <c r="D1992" s="32"/>
      <c r="E1992" s="12">
        <f t="shared" si="366"/>
        <v>11.494953703702777</v>
      </c>
      <c r="F1992" s="2">
        <f t="shared" si="367"/>
        <v>-193.89398572884812</v>
      </c>
      <c r="G1992" s="2">
        <f t="shared" si="368"/>
        <v>-212.91539245667687</v>
      </c>
    </row>
    <row r="1993" spans="1:8" x14ac:dyDescent="0.25">
      <c r="A1993" s="19">
        <v>41222.187256944446</v>
      </c>
      <c r="B1993" s="32">
        <v>190.31</v>
      </c>
      <c r="C1993" s="32">
        <v>209.01</v>
      </c>
      <c r="D1993" s="32"/>
      <c r="E1993" s="12">
        <f t="shared" si="366"/>
        <v>11.50189814814803</v>
      </c>
      <c r="F1993" s="2">
        <f t="shared" si="367"/>
        <v>-193.99592252803262</v>
      </c>
      <c r="G1993" s="2">
        <f t="shared" si="368"/>
        <v>-213.05810397553518</v>
      </c>
      <c r="H1993" s="29">
        <f t="shared" ref="H1993" si="370">A1993</f>
        <v>41222.187256944446</v>
      </c>
    </row>
    <row r="1994" spans="1:8" hidden="1" x14ac:dyDescent="0.25">
      <c r="A1994" s="19">
        <v>41222.194201388884</v>
      </c>
      <c r="B1994" s="32">
        <v>190.41</v>
      </c>
      <c r="C1994" s="32">
        <v>209.25</v>
      </c>
      <c r="D1994" s="32"/>
      <c r="E1994" s="12">
        <f t="shared" si="366"/>
        <v>11.508842592586007</v>
      </c>
      <c r="F1994" s="2">
        <f t="shared" si="367"/>
        <v>-194.09785932721712</v>
      </c>
      <c r="G1994" s="2">
        <f t="shared" si="368"/>
        <v>-213.30275229357798</v>
      </c>
    </row>
    <row r="1995" spans="1:8" hidden="1" x14ac:dyDescent="0.25">
      <c r="A1995" s="19">
        <v>41222.201145833329</v>
      </c>
      <c r="B1995" s="32">
        <v>190.52</v>
      </c>
      <c r="C1995" s="32">
        <v>209.39</v>
      </c>
      <c r="D1995" s="32"/>
      <c r="E1995" s="12">
        <f t="shared" si="366"/>
        <v>11.515787037031259</v>
      </c>
      <c r="F1995" s="2">
        <f t="shared" si="367"/>
        <v>-194.2099898063201</v>
      </c>
      <c r="G1995" s="2">
        <f t="shared" si="368"/>
        <v>-213.44546381243629</v>
      </c>
    </row>
    <row r="1996" spans="1:8" hidden="1" x14ac:dyDescent="0.25">
      <c r="A1996" s="19">
        <v>41222.208090277774</v>
      </c>
      <c r="B1996" s="32">
        <v>190.61</v>
      </c>
      <c r="C1996" s="32">
        <v>209.67</v>
      </c>
      <c r="D1996" s="32"/>
      <c r="E1996" s="12">
        <f t="shared" si="366"/>
        <v>11.522731481476512</v>
      </c>
      <c r="F1996" s="2">
        <f t="shared" si="367"/>
        <v>-194.30173292558615</v>
      </c>
      <c r="G1996" s="2">
        <f t="shared" si="368"/>
        <v>-213.7308868501529</v>
      </c>
    </row>
    <row r="1997" spans="1:8" hidden="1" x14ac:dyDescent="0.25">
      <c r="A1997" s="19">
        <v>41222.21503472222</v>
      </c>
      <c r="B1997" s="32">
        <v>190.69</v>
      </c>
      <c r="C1997" s="32">
        <v>209.88</v>
      </c>
      <c r="D1997" s="32"/>
      <c r="E1997" s="12">
        <f t="shared" si="366"/>
        <v>11.529675925921765</v>
      </c>
      <c r="F1997" s="2">
        <f t="shared" si="367"/>
        <v>-194.38328236493373</v>
      </c>
      <c r="G1997" s="2">
        <f t="shared" si="368"/>
        <v>-213.94495412844037</v>
      </c>
    </row>
    <row r="1998" spans="1:8" hidden="1" x14ac:dyDescent="0.25">
      <c r="A1998" s="19">
        <v>41222.221979166665</v>
      </c>
      <c r="B1998" s="32">
        <v>190.81</v>
      </c>
      <c r="C1998" s="32">
        <v>210.1</v>
      </c>
      <c r="D1998" s="32"/>
      <c r="E1998" s="12">
        <f t="shared" si="366"/>
        <v>11.536620370367018</v>
      </c>
      <c r="F1998" s="2">
        <f t="shared" si="367"/>
        <v>-194.50560652395515</v>
      </c>
      <c r="G1998" s="2">
        <f t="shared" si="368"/>
        <v>-214.16921508664629</v>
      </c>
    </row>
    <row r="1999" spans="1:8" x14ac:dyDescent="0.25">
      <c r="A1999" s="19">
        <v>41222.22892361111</v>
      </c>
      <c r="B1999" s="32">
        <v>190.89</v>
      </c>
      <c r="C1999" s="32">
        <v>210.27</v>
      </c>
      <c r="D1999" s="32"/>
      <c r="E1999" s="12">
        <f t="shared" si="366"/>
        <v>11.543564814812271</v>
      </c>
      <c r="F1999" s="2">
        <f t="shared" si="367"/>
        <v>-194.58715596330273</v>
      </c>
      <c r="G1999" s="2">
        <f t="shared" si="368"/>
        <v>-214.34250764525996</v>
      </c>
      <c r="H1999" s="29">
        <f t="shared" ref="H1999" si="371">A1999</f>
        <v>41222.22892361111</v>
      </c>
    </row>
    <row r="2000" spans="1:8" hidden="1" x14ac:dyDescent="0.25">
      <c r="A2000" s="19">
        <v>41222.235868055555</v>
      </c>
      <c r="B2000" s="32">
        <v>190.99</v>
      </c>
      <c r="C2000" s="32">
        <v>210.5</v>
      </c>
      <c r="D2000" s="32"/>
      <c r="E2000" s="12">
        <f t="shared" si="366"/>
        <v>11.550509259257524</v>
      </c>
      <c r="F2000" s="2">
        <f t="shared" si="367"/>
        <v>-194.68909276248726</v>
      </c>
      <c r="G2000" s="2">
        <f t="shared" si="368"/>
        <v>-214.57696228338432</v>
      </c>
    </row>
    <row r="2001" spans="1:8" hidden="1" x14ac:dyDescent="0.25">
      <c r="A2001" s="19">
        <v>41222.242812500001</v>
      </c>
      <c r="B2001" s="32">
        <v>191.08</v>
      </c>
      <c r="C2001" s="32">
        <v>210.69</v>
      </c>
      <c r="D2001" s="32"/>
      <c r="E2001" s="12">
        <f t="shared" si="366"/>
        <v>11.557453703702777</v>
      </c>
      <c r="F2001" s="2">
        <f t="shared" si="367"/>
        <v>-194.78083588175332</v>
      </c>
      <c r="G2001" s="2">
        <f t="shared" si="368"/>
        <v>-214.77064220183487</v>
      </c>
    </row>
    <row r="2002" spans="1:8" hidden="1" x14ac:dyDescent="0.25">
      <c r="A2002" s="19">
        <v>41222.249756944446</v>
      </c>
      <c r="B2002" s="32">
        <v>191.17</v>
      </c>
      <c r="C2002" s="32">
        <v>210.89</v>
      </c>
      <c r="D2002" s="32"/>
      <c r="E2002" s="12">
        <f t="shared" si="366"/>
        <v>11.56439814814803</v>
      </c>
      <c r="F2002" s="2">
        <f t="shared" si="367"/>
        <v>-194.87257900101935</v>
      </c>
      <c r="G2002" s="2">
        <f t="shared" si="368"/>
        <v>-214.97451580020387</v>
      </c>
    </row>
    <row r="2003" spans="1:8" hidden="1" x14ac:dyDescent="0.25">
      <c r="A2003" s="19">
        <v>41222.256701388884</v>
      </c>
      <c r="B2003" s="32">
        <v>191.29</v>
      </c>
      <c r="C2003" s="32">
        <v>211.05</v>
      </c>
      <c r="D2003" s="32"/>
      <c r="E2003" s="12">
        <f t="shared" si="366"/>
        <v>11.571342592586007</v>
      </c>
      <c r="F2003" s="2">
        <f t="shared" si="367"/>
        <v>-194.99490316004076</v>
      </c>
      <c r="G2003" s="2">
        <f t="shared" si="368"/>
        <v>-215.1376146788991</v>
      </c>
    </row>
    <row r="2004" spans="1:8" hidden="1" x14ac:dyDescent="0.25">
      <c r="A2004" s="19">
        <v>41222.263645833329</v>
      </c>
      <c r="B2004" s="32">
        <v>191.37</v>
      </c>
      <c r="C2004" s="32">
        <v>211.26</v>
      </c>
      <c r="D2004" s="32"/>
      <c r="E2004" s="12">
        <f t="shared" si="366"/>
        <v>11.578287037031259</v>
      </c>
      <c r="F2004" s="2">
        <f t="shared" si="367"/>
        <v>-195.07645259938838</v>
      </c>
      <c r="G2004" s="2">
        <f t="shared" si="368"/>
        <v>-215.35168195718654</v>
      </c>
    </row>
    <row r="2005" spans="1:8" x14ac:dyDescent="0.25">
      <c r="A2005" s="19">
        <v>41222.270590277774</v>
      </c>
      <c r="B2005" s="32">
        <v>191.47</v>
      </c>
      <c r="C2005" s="32">
        <v>211.49</v>
      </c>
      <c r="D2005" s="32"/>
      <c r="E2005" s="12">
        <f t="shared" si="366"/>
        <v>11.585231481476512</v>
      </c>
      <c r="F2005" s="2">
        <f t="shared" si="367"/>
        <v>-195.17838939857288</v>
      </c>
      <c r="G2005" s="2">
        <f t="shared" si="368"/>
        <v>-215.58613659531093</v>
      </c>
      <c r="H2005" s="29">
        <f t="shared" ref="H2005" si="372">A2005</f>
        <v>41222.270590277774</v>
      </c>
    </row>
    <row r="2006" spans="1:8" hidden="1" x14ac:dyDescent="0.25">
      <c r="A2006" s="19">
        <v>41222.27753472222</v>
      </c>
      <c r="B2006" s="32">
        <v>191.55</v>
      </c>
      <c r="C2006" s="32">
        <v>211.64</v>
      </c>
      <c r="D2006" s="32"/>
      <c r="E2006" s="12">
        <f t="shared" si="366"/>
        <v>11.592175925921765</v>
      </c>
      <c r="F2006" s="2">
        <f t="shared" si="367"/>
        <v>-195.25993883792052</v>
      </c>
      <c r="G2006" s="2">
        <f t="shared" si="368"/>
        <v>-215.73904179408765</v>
      </c>
    </row>
    <row r="2007" spans="1:8" hidden="1" x14ac:dyDescent="0.25">
      <c r="A2007" s="19">
        <v>41222.284479166665</v>
      </c>
      <c r="B2007" s="32">
        <v>191.67</v>
      </c>
      <c r="C2007" s="32">
        <v>211.92</v>
      </c>
      <c r="D2007" s="32"/>
      <c r="E2007" s="12">
        <f t="shared" si="366"/>
        <v>11.599120370367018</v>
      </c>
      <c r="F2007" s="2">
        <f t="shared" si="367"/>
        <v>-195.38226299694188</v>
      </c>
      <c r="G2007" s="2">
        <f t="shared" si="368"/>
        <v>-216.02446483180427</v>
      </c>
    </row>
    <row r="2008" spans="1:8" hidden="1" x14ac:dyDescent="0.25">
      <c r="A2008" s="19">
        <v>41222.29142361111</v>
      </c>
      <c r="B2008" s="32">
        <v>191.76</v>
      </c>
      <c r="C2008" s="32">
        <v>212.16</v>
      </c>
      <c r="D2008" s="32"/>
      <c r="E2008" s="12">
        <f t="shared" si="366"/>
        <v>11.606064814812271</v>
      </c>
      <c r="F2008" s="2">
        <f t="shared" si="367"/>
        <v>-195.47400611620793</v>
      </c>
      <c r="G2008" s="2">
        <f t="shared" si="368"/>
        <v>-216.2691131498471</v>
      </c>
    </row>
    <row r="2009" spans="1:8" hidden="1" x14ac:dyDescent="0.25">
      <c r="A2009" s="19">
        <v>41222.298368055555</v>
      </c>
      <c r="B2009" s="32">
        <v>191.84</v>
      </c>
      <c r="C2009" s="32">
        <v>212.33</v>
      </c>
      <c r="D2009" s="32"/>
      <c r="E2009" s="12">
        <f t="shared" si="366"/>
        <v>11.613009259257524</v>
      </c>
      <c r="F2009" s="2">
        <f t="shared" si="367"/>
        <v>-195.55555555555557</v>
      </c>
      <c r="G2009" s="2">
        <f t="shared" si="368"/>
        <v>-216.44240570846077</v>
      </c>
    </row>
    <row r="2010" spans="1:8" hidden="1" x14ac:dyDescent="0.25">
      <c r="A2010" s="19">
        <v>41222.305312500001</v>
      </c>
      <c r="B2010" s="32">
        <v>191.96</v>
      </c>
      <c r="C2010" s="32">
        <v>212.54</v>
      </c>
      <c r="D2010" s="32"/>
      <c r="E2010" s="12">
        <f t="shared" si="366"/>
        <v>11.619953703702777</v>
      </c>
      <c r="F2010" s="2">
        <f t="shared" si="367"/>
        <v>-195.67787971457696</v>
      </c>
      <c r="G2010" s="2">
        <f t="shared" si="368"/>
        <v>-216.65647298674821</v>
      </c>
    </row>
    <row r="2011" spans="1:8" x14ac:dyDescent="0.25">
      <c r="A2011" s="19">
        <v>41222.312256944446</v>
      </c>
      <c r="B2011" s="32">
        <v>192.04</v>
      </c>
      <c r="C2011" s="32">
        <v>212.69</v>
      </c>
      <c r="D2011" s="32"/>
      <c r="E2011" s="12">
        <f t="shared" si="366"/>
        <v>11.62689814814803</v>
      </c>
      <c r="F2011" s="2">
        <f t="shared" si="367"/>
        <v>-195.75942915392457</v>
      </c>
      <c r="G2011" s="2">
        <f t="shared" si="368"/>
        <v>-216.80937818552496</v>
      </c>
      <c r="H2011" s="29">
        <f t="shared" ref="H2011" si="373">A2011</f>
        <v>41222.312256944446</v>
      </c>
    </row>
    <row r="2012" spans="1:8" hidden="1" x14ac:dyDescent="0.25">
      <c r="A2012" s="19">
        <v>41222.319201388884</v>
      </c>
      <c r="B2012" s="32">
        <v>192.12</v>
      </c>
      <c r="C2012" s="32">
        <v>212.86</v>
      </c>
      <c r="D2012" s="32"/>
      <c r="E2012" s="12">
        <f t="shared" si="366"/>
        <v>11.633842592586007</v>
      </c>
      <c r="F2012" s="2">
        <f t="shared" si="367"/>
        <v>-195.84097859327218</v>
      </c>
      <c r="G2012" s="2">
        <f t="shared" si="368"/>
        <v>-216.98267074413866</v>
      </c>
    </row>
    <row r="2013" spans="1:8" hidden="1" x14ac:dyDescent="0.25">
      <c r="A2013" s="19">
        <v>41222.326145833329</v>
      </c>
      <c r="B2013" s="32">
        <v>192.2</v>
      </c>
      <c r="C2013" s="32">
        <v>212.91</v>
      </c>
      <c r="D2013" s="32"/>
      <c r="E2013" s="12">
        <f t="shared" si="366"/>
        <v>11.640787037031259</v>
      </c>
      <c r="F2013" s="2">
        <f t="shared" si="367"/>
        <v>-195.92252803261977</v>
      </c>
      <c r="G2013" s="2">
        <f t="shared" si="368"/>
        <v>-217.03363914373088</v>
      </c>
    </row>
    <row r="2014" spans="1:8" hidden="1" x14ac:dyDescent="0.25">
      <c r="A2014" s="19">
        <v>41222.333090277774</v>
      </c>
      <c r="B2014" s="32">
        <v>192.28</v>
      </c>
      <c r="C2014" s="32">
        <v>212.87</v>
      </c>
      <c r="D2014" s="32"/>
      <c r="E2014" s="12">
        <f t="shared" si="366"/>
        <v>11.647731481476512</v>
      </c>
      <c r="F2014" s="2">
        <f t="shared" si="367"/>
        <v>-196.00407747196738</v>
      </c>
      <c r="G2014" s="2">
        <f t="shared" si="368"/>
        <v>-216.9928644240571</v>
      </c>
    </row>
    <row r="2015" spans="1:8" hidden="1" x14ac:dyDescent="0.25">
      <c r="A2015" s="19">
        <v>41222.34003472222</v>
      </c>
      <c r="B2015" s="32">
        <v>192.33</v>
      </c>
      <c r="C2015" s="32">
        <v>212.86</v>
      </c>
      <c r="D2015" s="32"/>
      <c r="E2015" s="12">
        <f t="shared" si="366"/>
        <v>11.654675925921765</v>
      </c>
      <c r="F2015" s="2">
        <f t="shared" si="367"/>
        <v>-196.05504587155966</v>
      </c>
      <c r="G2015" s="2">
        <f t="shared" si="368"/>
        <v>-216.98267074413866</v>
      </c>
    </row>
    <row r="2016" spans="1:8" hidden="1" x14ac:dyDescent="0.25">
      <c r="A2016" s="19">
        <v>41222.346979166665</v>
      </c>
      <c r="B2016" s="32">
        <v>192.41</v>
      </c>
      <c r="C2016" s="32">
        <v>213.13</v>
      </c>
      <c r="D2016" s="32"/>
      <c r="E2016" s="12">
        <f t="shared" si="366"/>
        <v>11.661620370367018</v>
      </c>
      <c r="F2016" s="2">
        <f t="shared" si="367"/>
        <v>-196.13659531090724</v>
      </c>
      <c r="G2016" s="2">
        <f t="shared" si="368"/>
        <v>-217.2579001019368</v>
      </c>
    </row>
    <row r="2017" spans="1:8" x14ac:dyDescent="0.25">
      <c r="A2017" s="19">
        <v>41222.360868055555</v>
      </c>
      <c r="B2017" s="32">
        <v>191.68</v>
      </c>
      <c r="C2017" s="32">
        <v>212.39</v>
      </c>
      <c r="D2017" s="32"/>
      <c r="E2017" s="12">
        <f t="shared" si="366"/>
        <v>11.675509259257524</v>
      </c>
      <c r="F2017" s="2">
        <f t="shared" si="367"/>
        <v>-195.39245667686035</v>
      </c>
      <c r="G2017" s="2">
        <f t="shared" si="368"/>
        <v>-216.50356778797143</v>
      </c>
      <c r="H2017" s="29">
        <f t="shared" ref="H2017" si="374">A2017</f>
        <v>41222.360868055555</v>
      </c>
    </row>
    <row r="2018" spans="1:8" hidden="1" x14ac:dyDescent="0.25">
      <c r="A2018" s="19">
        <v>41222.367812500001</v>
      </c>
      <c r="B2018" s="32">
        <v>192.46</v>
      </c>
      <c r="C2018" s="32">
        <v>213.37</v>
      </c>
      <c r="D2018" s="32"/>
      <c r="E2018" s="12">
        <f t="shared" si="366"/>
        <v>11.682453703702777</v>
      </c>
      <c r="F2018" s="2">
        <f t="shared" si="367"/>
        <v>-196.18756371049949</v>
      </c>
      <c r="G2018" s="2">
        <f t="shared" si="368"/>
        <v>-217.50254841997963</v>
      </c>
    </row>
    <row r="2019" spans="1:8" hidden="1" x14ac:dyDescent="0.25">
      <c r="A2019" s="19">
        <v>41222.374756944446</v>
      </c>
      <c r="B2019" s="32">
        <v>192.57</v>
      </c>
      <c r="C2019" s="32">
        <v>213.65</v>
      </c>
      <c r="D2019" s="32"/>
      <c r="E2019" s="12">
        <f t="shared" si="366"/>
        <v>11.68939814814803</v>
      </c>
      <c r="F2019" s="2">
        <f t="shared" si="367"/>
        <v>-196.29969418960243</v>
      </c>
      <c r="G2019" s="2">
        <f t="shared" si="368"/>
        <v>-217.78797145769624</v>
      </c>
    </row>
    <row r="2020" spans="1:8" hidden="1" x14ac:dyDescent="0.25">
      <c r="A2020" s="19">
        <v>41222.381701388884</v>
      </c>
      <c r="B2020" s="32">
        <v>192.68</v>
      </c>
      <c r="C2020" s="32">
        <v>213.91</v>
      </c>
      <c r="D2020" s="32"/>
      <c r="E2020" s="12">
        <f t="shared" si="366"/>
        <v>11.696342592586007</v>
      </c>
      <c r="F2020" s="2">
        <f t="shared" si="367"/>
        <v>-196.41182466870541</v>
      </c>
      <c r="G2020" s="2">
        <f t="shared" si="368"/>
        <v>-218.05300713557594</v>
      </c>
    </row>
    <row r="2021" spans="1:8" hidden="1" x14ac:dyDescent="0.25">
      <c r="A2021" s="19">
        <v>41222.388645833329</v>
      </c>
      <c r="B2021" s="32">
        <v>192.79</v>
      </c>
      <c r="C2021" s="32">
        <v>214.03</v>
      </c>
      <c r="D2021" s="32"/>
      <c r="E2021" s="12">
        <f t="shared" si="366"/>
        <v>11.703287037031259</v>
      </c>
      <c r="F2021" s="2">
        <f t="shared" si="367"/>
        <v>-196.52395514780835</v>
      </c>
      <c r="G2021" s="2">
        <f t="shared" si="368"/>
        <v>-218.17533129459736</v>
      </c>
    </row>
    <row r="2022" spans="1:8" hidden="1" x14ac:dyDescent="0.25">
      <c r="A2022" s="19">
        <v>41222.395590277774</v>
      </c>
      <c r="B2022" s="32">
        <v>192.88</v>
      </c>
      <c r="C2022" s="32">
        <v>214.35</v>
      </c>
      <c r="D2022" s="32"/>
      <c r="E2022" s="12">
        <f t="shared" si="366"/>
        <v>11.710231481476512</v>
      </c>
      <c r="F2022" s="2">
        <f t="shared" si="367"/>
        <v>-196.61569826707441</v>
      </c>
      <c r="G2022" s="2">
        <f t="shared" si="368"/>
        <v>-218.50152905198777</v>
      </c>
    </row>
    <row r="2023" spans="1:8" x14ac:dyDescent="0.25">
      <c r="A2023" s="19">
        <v>41222.40253472222</v>
      </c>
      <c r="B2023" s="32">
        <v>192.98</v>
      </c>
      <c r="C2023" s="32">
        <v>214.64</v>
      </c>
      <c r="D2023" s="32"/>
      <c r="E2023" s="12">
        <f t="shared" si="366"/>
        <v>11.717175925921765</v>
      </c>
      <c r="F2023" s="2">
        <f t="shared" si="367"/>
        <v>-196.71763506625891</v>
      </c>
      <c r="G2023" s="2">
        <f t="shared" si="368"/>
        <v>-218.79714576962283</v>
      </c>
      <c r="H2023" s="29">
        <f t="shared" ref="H2023" si="375">A2023</f>
        <v>41222.40253472222</v>
      </c>
    </row>
    <row r="2024" spans="1:8" hidden="1" x14ac:dyDescent="0.25">
      <c r="A2024" s="19">
        <v>41222.409479166665</v>
      </c>
      <c r="B2024" s="32">
        <v>193.08</v>
      </c>
      <c r="C2024" s="32">
        <v>214.77</v>
      </c>
      <c r="D2024" s="32"/>
      <c r="E2024" s="12">
        <f t="shared" si="366"/>
        <v>11.724120370367018</v>
      </c>
      <c r="F2024" s="2">
        <f t="shared" si="367"/>
        <v>-196.81957186544344</v>
      </c>
      <c r="G2024" s="2">
        <f t="shared" si="368"/>
        <v>-218.92966360856269</v>
      </c>
    </row>
    <row r="2025" spans="1:8" hidden="1" x14ac:dyDescent="0.25">
      <c r="A2025" s="19">
        <v>41222.41642361111</v>
      </c>
      <c r="B2025" s="32">
        <v>193.17</v>
      </c>
      <c r="C2025" s="32">
        <v>215.03</v>
      </c>
      <c r="D2025" s="32"/>
      <c r="E2025" s="12">
        <f t="shared" si="366"/>
        <v>11.731064814812271</v>
      </c>
      <c r="F2025" s="2">
        <f t="shared" si="367"/>
        <v>-196.91131498470946</v>
      </c>
      <c r="G2025" s="2">
        <f t="shared" si="368"/>
        <v>-219.19469928644241</v>
      </c>
    </row>
    <row r="2026" spans="1:8" hidden="1" x14ac:dyDescent="0.25">
      <c r="A2026" s="19">
        <v>41222.423368055555</v>
      </c>
      <c r="B2026" s="32">
        <v>193.28</v>
      </c>
      <c r="C2026" s="32">
        <v>215.18</v>
      </c>
      <c r="D2026" s="32"/>
      <c r="E2026" s="12">
        <f t="shared" si="366"/>
        <v>11.738009259257524</v>
      </c>
      <c r="F2026" s="2">
        <f t="shared" si="367"/>
        <v>-197.02344546381244</v>
      </c>
      <c r="G2026" s="2">
        <f t="shared" si="368"/>
        <v>-219.34760448521916</v>
      </c>
    </row>
    <row r="2027" spans="1:8" hidden="1" x14ac:dyDescent="0.25">
      <c r="A2027" s="19">
        <v>41222.430312500001</v>
      </c>
      <c r="B2027" s="32">
        <v>193.38</v>
      </c>
      <c r="C2027" s="32">
        <v>215.4</v>
      </c>
      <c r="D2027" s="32"/>
      <c r="E2027" s="12">
        <f t="shared" si="366"/>
        <v>11.744953703702777</v>
      </c>
      <c r="F2027" s="2">
        <f t="shared" si="367"/>
        <v>-197.12538226299694</v>
      </c>
      <c r="G2027" s="2">
        <f t="shared" si="368"/>
        <v>-219.57186544342508</v>
      </c>
    </row>
    <row r="2028" spans="1:8" hidden="1" x14ac:dyDescent="0.25">
      <c r="A2028" s="19">
        <v>41222.437256944446</v>
      </c>
      <c r="B2028" s="32">
        <v>193.46</v>
      </c>
      <c r="C2028" s="32">
        <v>215.51</v>
      </c>
      <c r="D2028" s="32"/>
      <c r="E2028" s="12">
        <f t="shared" si="366"/>
        <v>11.75189814814803</v>
      </c>
      <c r="F2028" s="2">
        <f t="shared" si="367"/>
        <v>-197.20693170234455</v>
      </c>
      <c r="G2028" s="2">
        <f t="shared" si="368"/>
        <v>-219.68399592252803</v>
      </c>
    </row>
    <row r="2029" spans="1:8" x14ac:dyDescent="0.25">
      <c r="A2029" s="19">
        <v>41222.444201388884</v>
      </c>
      <c r="B2029" s="32">
        <v>193.54</v>
      </c>
      <c r="C2029" s="32">
        <v>215.89</v>
      </c>
      <c r="D2029" s="32"/>
      <c r="E2029" s="12">
        <f t="shared" si="366"/>
        <v>11.758842592586007</v>
      </c>
      <c r="F2029" s="2">
        <f t="shared" si="367"/>
        <v>-197.28848114169216</v>
      </c>
      <c r="G2029" s="2">
        <f t="shared" si="368"/>
        <v>-220.07135575942914</v>
      </c>
      <c r="H2029" s="29">
        <f t="shared" ref="H2029" si="376">A2029</f>
        <v>41222.444201388884</v>
      </c>
    </row>
    <row r="2030" spans="1:8" hidden="1" x14ac:dyDescent="0.25">
      <c r="A2030" s="19">
        <v>41222.451145833329</v>
      </c>
      <c r="B2030" s="32">
        <v>193.65</v>
      </c>
      <c r="C2030" s="32">
        <v>215.95</v>
      </c>
      <c r="D2030" s="32"/>
      <c r="E2030" s="12">
        <f t="shared" si="366"/>
        <v>11.765787037031259</v>
      </c>
      <c r="F2030" s="2">
        <f t="shared" si="367"/>
        <v>-197.4006116207951</v>
      </c>
      <c r="G2030" s="2">
        <f t="shared" si="368"/>
        <v>-220.13251783893986</v>
      </c>
    </row>
    <row r="2031" spans="1:8" hidden="1" x14ac:dyDescent="0.25">
      <c r="A2031" s="19">
        <v>41222.458090277774</v>
      </c>
      <c r="B2031" s="32">
        <v>193.74</v>
      </c>
      <c r="C2031" s="32">
        <v>216.1</v>
      </c>
      <c r="D2031" s="32"/>
      <c r="E2031" s="12">
        <f t="shared" si="366"/>
        <v>11.772731481476512</v>
      </c>
      <c r="F2031" s="2">
        <f t="shared" si="367"/>
        <v>-197.49235474006119</v>
      </c>
      <c r="G2031" s="2">
        <f t="shared" si="368"/>
        <v>-220.28542303771661</v>
      </c>
    </row>
    <row r="2032" spans="1:8" hidden="1" x14ac:dyDescent="0.25">
      <c r="A2032" s="19">
        <v>41222.46503472222</v>
      </c>
      <c r="B2032" s="32">
        <v>193.85</v>
      </c>
      <c r="C2032" s="32">
        <v>216.55</v>
      </c>
      <c r="D2032" s="32"/>
      <c r="E2032" s="12">
        <f t="shared" si="366"/>
        <v>11.779675925921765</v>
      </c>
      <c r="F2032" s="2">
        <f t="shared" si="367"/>
        <v>-197.6044852191641</v>
      </c>
      <c r="G2032" s="2">
        <f t="shared" si="368"/>
        <v>-220.74413863404692</v>
      </c>
    </row>
    <row r="2033" spans="1:8" hidden="1" x14ac:dyDescent="0.25">
      <c r="A2033" s="19">
        <v>41222.471979166665</v>
      </c>
      <c r="B2033" s="32">
        <v>193.92</v>
      </c>
      <c r="C2033" s="32">
        <v>216.77</v>
      </c>
      <c r="D2033" s="32"/>
      <c r="E2033" s="12">
        <f t="shared" si="366"/>
        <v>11.786620370367018</v>
      </c>
      <c r="F2033" s="2">
        <f t="shared" si="367"/>
        <v>-197.67584097859327</v>
      </c>
      <c r="G2033" s="2">
        <f t="shared" si="368"/>
        <v>-220.96839959225281</v>
      </c>
    </row>
    <row r="2034" spans="1:8" hidden="1" x14ac:dyDescent="0.25">
      <c r="A2034" s="19">
        <v>41222.47892361111</v>
      </c>
      <c r="B2034" s="32">
        <v>194.03</v>
      </c>
      <c r="C2034" s="32">
        <v>217.08</v>
      </c>
      <c r="D2034" s="32"/>
      <c r="E2034" s="12">
        <f t="shared" si="366"/>
        <v>11.793564814812271</v>
      </c>
      <c r="F2034" s="2">
        <f t="shared" si="367"/>
        <v>-197.78797145769624</v>
      </c>
      <c r="G2034" s="2">
        <f t="shared" si="368"/>
        <v>-221.28440366972478</v>
      </c>
    </row>
    <row r="2035" spans="1:8" x14ac:dyDescent="0.25">
      <c r="A2035" s="19">
        <v>41222.485868055555</v>
      </c>
      <c r="B2035" s="32">
        <v>194.11</v>
      </c>
      <c r="C2035" s="32">
        <v>217.27</v>
      </c>
      <c r="D2035" s="32"/>
      <c r="E2035" s="12">
        <f t="shared" si="366"/>
        <v>11.800509259257524</v>
      </c>
      <c r="F2035" s="2">
        <f t="shared" si="367"/>
        <v>-197.86952089704386</v>
      </c>
      <c r="G2035" s="2">
        <f t="shared" si="368"/>
        <v>-221.47808358817534</v>
      </c>
      <c r="H2035" s="29">
        <f t="shared" ref="H2035" si="377">A2035</f>
        <v>41222.485868055555</v>
      </c>
    </row>
    <row r="2036" spans="1:8" hidden="1" x14ac:dyDescent="0.25">
      <c r="A2036" s="19">
        <v>41222.492812500001</v>
      </c>
      <c r="B2036" s="32">
        <v>194.22</v>
      </c>
      <c r="C2036" s="32">
        <v>217.45</v>
      </c>
      <c r="D2036" s="32"/>
      <c r="E2036" s="12">
        <f t="shared" si="366"/>
        <v>11.807453703702777</v>
      </c>
      <c r="F2036" s="2">
        <f t="shared" si="367"/>
        <v>-197.9816513761468</v>
      </c>
      <c r="G2036" s="2">
        <f t="shared" si="368"/>
        <v>-221.66156982670742</v>
      </c>
    </row>
    <row r="2037" spans="1:8" hidden="1" x14ac:dyDescent="0.25">
      <c r="A2037" s="19">
        <v>41222.499756944446</v>
      </c>
      <c r="B2037" s="32">
        <v>194.29</v>
      </c>
      <c r="C2037" s="32">
        <v>217.75</v>
      </c>
      <c r="D2037" s="32"/>
      <c r="E2037" s="12">
        <f t="shared" si="366"/>
        <v>11.81439814814803</v>
      </c>
      <c r="F2037" s="2">
        <f t="shared" si="367"/>
        <v>-198.05300713557594</v>
      </c>
      <c r="G2037" s="2">
        <f t="shared" si="368"/>
        <v>-221.96738022426095</v>
      </c>
    </row>
    <row r="2038" spans="1:8" hidden="1" x14ac:dyDescent="0.25">
      <c r="A2038" s="19">
        <v>41222.506701388884</v>
      </c>
      <c r="B2038" s="32">
        <v>194.38</v>
      </c>
      <c r="C2038" s="32">
        <v>217.95</v>
      </c>
      <c r="D2038" s="32"/>
      <c r="E2038" s="12">
        <f t="shared" si="366"/>
        <v>11.821342592586007</v>
      </c>
      <c r="F2038" s="2">
        <f t="shared" si="367"/>
        <v>-198.14475025484199</v>
      </c>
      <c r="G2038" s="2">
        <f t="shared" si="368"/>
        <v>-222.17125382262995</v>
      </c>
    </row>
    <row r="2039" spans="1:8" hidden="1" x14ac:dyDescent="0.25">
      <c r="A2039" s="19">
        <v>41222.513645833329</v>
      </c>
      <c r="B2039" s="32">
        <v>194.44</v>
      </c>
      <c r="C2039" s="32">
        <v>218.13</v>
      </c>
      <c r="D2039" s="32"/>
      <c r="E2039" s="12">
        <f t="shared" si="366"/>
        <v>11.828287037031259</v>
      </c>
      <c r="F2039" s="2">
        <f t="shared" si="367"/>
        <v>-198.20591233435269</v>
      </c>
      <c r="G2039" s="2">
        <f t="shared" si="368"/>
        <v>-222.35474006116209</v>
      </c>
    </row>
    <row r="2040" spans="1:8" hidden="1" x14ac:dyDescent="0.25">
      <c r="A2040" s="19">
        <v>41222.520590277774</v>
      </c>
      <c r="B2040" s="32">
        <v>194.55</v>
      </c>
      <c r="C2040" s="32">
        <v>218.35</v>
      </c>
      <c r="D2040" s="32"/>
      <c r="E2040" s="12">
        <f t="shared" si="366"/>
        <v>11.835231481476512</v>
      </c>
      <c r="F2040" s="2">
        <f t="shared" si="367"/>
        <v>-198.31804281345566</v>
      </c>
      <c r="G2040" s="2">
        <f t="shared" si="368"/>
        <v>-222.57900101936798</v>
      </c>
    </row>
    <row r="2041" spans="1:8" x14ac:dyDescent="0.25">
      <c r="A2041" s="19">
        <v>41222.52753472222</v>
      </c>
      <c r="B2041" s="32">
        <v>194.66</v>
      </c>
      <c r="C2041" s="32">
        <v>218.73</v>
      </c>
      <c r="D2041" s="32"/>
      <c r="E2041" s="12">
        <f t="shared" si="366"/>
        <v>11.842175925921765</v>
      </c>
      <c r="F2041" s="2">
        <f t="shared" si="367"/>
        <v>-198.43017329255861</v>
      </c>
      <c r="G2041" s="2">
        <f t="shared" si="368"/>
        <v>-222.96636085626912</v>
      </c>
      <c r="H2041" s="29">
        <f t="shared" ref="H2041" si="378">A2041</f>
        <v>41222.52753472222</v>
      </c>
    </row>
    <row r="2042" spans="1:8" hidden="1" x14ac:dyDescent="0.25">
      <c r="A2042" s="19">
        <v>41222.534479166665</v>
      </c>
      <c r="B2042" s="32">
        <v>194.75</v>
      </c>
      <c r="C2042" s="32">
        <v>218.88</v>
      </c>
      <c r="D2042" s="32"/>
      <c r="E2042" s="12">
        <f t="shared" si="366"/>
        <v>11.849120370367018</v>
      </c>
      <c r="F2042" s="2">
        <f t="shared" si="367"/>
        <v>-198.52191641182466</v>
      </c>
      <c r="G2042" s="2">
        <f t="shared" si="368"/>
        <v>-223.11926605504587</v>
      </c>
    </row>
    <row r="2043" spans="1:8" hidden="1" x14ac:dyDescent="0.25">
      <c r="A2043" s="19">
        <v>41222.54142361111</v>
      </c>
      <c r="B2043" s="32">
        <v>194.83</v>
      </c>
      <c r="C2043" s="32">
        <v>219.07</v>
      </c>
      <c r="D2043" s="32"/>
      <c r="E2043" s="12">
        <f t="shared" si="366"/>
        <v>11.856064814812271</v>
      </c>
      <c r="F2043" s="2">
        <f t="shared" si="367"/>
        <v>-198.6034658511723</v>
      </c>
      <c r="G2043" s="2">
        <f t="shared" si="368"/>
        <v>-223.31294597349643</v>
      </c>
    </row>
    <row r="2044" spans="1:8" hidden="1" x14ac:dyDescent="0.25">
      <c r="A2044" s="19">
        <v>41222.548368055555</v>
      </c>
      <c r="B2044" s="32">
        <v>194.93</v>
      </c>
      <c r="C2044" s="32">
        <v>219.5</v>
      </c>
      <c r="D2044" s="32"/>
      <c r="E2044" s="12">
        <f t="shared" si="366"/>
        <v>11.863009259257524</v>
      </c>
      <c r="F2044" s="2">
        <f t="shared" si="367"/>
        <v>-198.7054026503568</v>
      </c>
      <c r="G2044" s="2">
        <f t="shared" si="368"/>
        <v>-223.75127420998982</v>
      </c>
    </row>
    <row r="2045" spans="1:8" hidden="1" x14ac:dyDescent="0.25">
      <c r="A2045" s="19">
        <v>41222.555312500001</v>
      </c>
      <c r="B2045" s="32">
        <v>195.02</v>
      </c>
      <c r="C2045" s="32">
        <v>219.55</v>
      </c>
      <c r="D2045" s="32"/>
      <c r="E2045" s="12">
        <f t="shared" si="366"/>
        <v>11.869953703702777</v>
      </c>
      <c r="F2045" s="2">
        <f t="shared" si="367"/>
        <v>-198.79714576962286</v>
      </c>
      <c r="G2045" s="2">
        <f t="shared" si="368"/>
        <v>-223.80224260958207</v>
      </c>
    </row>
    <row r="2046" spans="1:8" hidden="1" x14ac:dyDescent="0.25">
      <c r="A2046" s="19">
        <v>41222.562256944446</v>
      </c>
      <c r="B2046" s="32">
        <v>195.13</v>
      </c>
      <c r="C2046" s="32">
        <v>219.81</v>
      </c>
      <c r="D2046" s="32"/>
      <c r="E2046" s="12">
        <f t="shared" si="366"/>
        <v>11.87689814814803</v>
      </c>
      <c r="F2046" s="2">
        <f t="shared" si="367"/>
        <v>-198.9092762487258</v>
      </c>
      <c r="G2046" s="2">
        <f t="shared" si="368"/>
        <v>-224.06727828746179</v>
      </c>
    </row>
    <row r="2047" spans="1:8" x14ac:dyDescent="0.25">
      <c r="A2047" s="19">
        <v>41222.569201388884</v>
      </c>
      <c r="B2047" s="32">
        <v>195.21</v>
      </c>
      <c r="C2047" s="32">
        <v>220.1</v>
      </c>
      <c r="D2047" s="32"/>
      <c r="E2047" s="12">
        <f t="shared" ref="E2047:E2110" si="379">A2047-$I$2</f>
        <v>11.883842592586007</v>
      </c>
      <c r="F2047" s="2">
        <f t="shared" ref="F2047:F2110" si="380">B2047/-0.981</f>
        <v>-198.99082568807341</v>
      </c>
      <c r="G2047" s="2">
        <f t="shared" ref="G2047:G2110" si="381">C2047/-0.981</f>
        <v>-224.36289500509685</v>
      </c>
      <c r="H2047" s="29">
        <f t="shared" ref="H2047" si="382">A2047</f>
        <v>41222.569201388884</v>
      </c>
    </row>
    <row r="2048" spans="1:8" hidden="1" x14ac:dyDescent="0.25">
      <c r="A2048" s="19">
        <v>41222.576145833329</v>
      </c>
      <c r="B2048" s="32">
        <v>195.31</v>
      </c>
      <c r="C2048" s="32">
        <v>220.17</v>
      </c>
      <c r="D2048" s="32"/>
      <c r="E2048" s="12">
        <f t="shared" si="379"/>
        <v>11.890787037031259</v>
      </c>
      <c r="F2048" s="2">
        <f t="shared" si="380"/>
        <v>-199.09276248725791</v>
      </c>
      <c r="G2048" s="2">
        <f t="shared" si="381"/>
        <v>-224.43425076452598</v>
      </c>
    </row>
    <row r="2049" spans="1:8" hidden="1" x14ac:dyDescent="0.25">
      <c r="A2049" s="19">
        <v>41222.583090277774</v>
      </c>
      <c r="B2049" s="32">
        <v>195.41</v>
      </c>
      <c r="C2049" s="32">
        <v>220.48</v>
      </c>
      <c r="D2049" s="32"/>
      <c r="E2049" s="12">
        <f t="shared" si="379"/>
        <v>11.897731481476512</v>
      </c>
      <c r="F2049" s="2">
        <f t="shared" si="380"/>
        <v>-199.19469928644241</v>
      </c>
      <c r="G2049" s="2">
        <f t="shared" si="381"/>
        <v>-224.75025484199796</v>
      </c>
    </row>
    <row r="2050" spans="1:8" hidden="1" x14ac:dyDescent="0.25">
      <c r="A2050" s="19">
        <v>41222.59003472222</v>
      </c>
      <c r="B2050" s="32">
        <v>194.64</v>
      </c>
      <c r="C2050" s="32">
        <v>219.27</v>
      </c>
      <c r="D2050" s="32"/>
      <c r="E2050" s="12">
        <f t="shared" si="379"/>
        <v>11.904675925921765</v>
      </c>
      <c r="F2050" s="2">
        <f t="shared" si="380"/>
        <v>-198.40978593272169</v>
      </c>
      <c r="G2050" s="2">
        <f t="shared" si="381"/>
        <v>-223.51681957186545</v>
      </c>
    </row>
    <row r="2051" spans="1:8" hidden="1" x14ac:dyDescent="0.25">
      <c r="A2051" s="19">
        <v>41222.596979166665</v>
      </c>
      <c r="B2051" s="32">
        <v>195.41</v>
      </c>
      <c r="C2051" s="32">
        <v>220.4</v>
      </c>
      <c r="D2051" s="32"/>
      <c r="E2051" s="12">
        <f t="shared" si="379"/>
        <v>11.911620370367018</v>
      </c>
      <c r="F2051" s="2">
        <f t="shared" si="380"/>
        <v>-199.19469928644241</v>
      </c>
      <c r="G2051" s="2">
        <f t="shared" si="381"/>
        <v>-224.66870540265037</v>
      </c>
    </row>
    <row r="2052" spans="1:8" hidden="1" x14ac:dyDescent="0.25">
      <c r="A2052" s="19">
        <v>41222.60392361111</v>
      </c>
      <c r="B2052" s="32">
        <v>195.46</v>
      </c>
      <c r="C2052" s="32">
        <v>220.73</v>
      </c>
      <c r="D2052" s="32"/>
      <c r="E2052" s="12">
        <f t="shared" si="379"/>
        <v>11.918564814812271</v>
      </c>
      <c r="F2052" s="2">
        <f t="shared" si="380"/>
        <v>-199.24566768603466</v>
      </c>
      <c r="G2052" s="2">
        <f t="shared" si="381"/>
        <v>-225.00509683995921</v>
      </c>
    </row>
    <row r="2053" spans="1:8" x14ac:dyDescent="0.25">
      <c r="A2053" s="19">
        <v>41222.610868055555</v>
      </c>
      <c r="B2053" s="32">
        <v>195.52</v>
      </c>
      <c r="C2053" s="32">
        <v>221.03</v>
      </c>
      <c r="D2053" s="32"/>
      <c r="E2053" s="12">
        <f t="shared" si="379"/>
        <v>11.925509259257524</v>
      </c>
      <c r="F2053" s="2">
        <f t="shared" si="380"/>
        <v>-199.30682976554539</v>
      </c>
      <c r="G2053" s="2">
        <f t="shared" si="381"/>
        <v>-225.31090723751274</v>
      </c>
      <c r="H2053" s="29">
        <f t="shared" ref="H2053" si="383">A2053</f>
        <v>41222.610868055555</v>
      </c>
    </row>
    <row r="2054" spans="1:8" hidden="1" x14ac:dyDescent="0.25">
      <c r="A2054" s="19">
        <v>41222.617812500001</v>
      </c>
      <c r="B2054" s="32">
        <v>195.63</v>
      </c>
      <c r="C2054" s="32">
        <v>221.61</v>
      </c>
      <c r="D2054" s="32"/>
      <c r="E2054" s="12">
        <f t="shared" si="379"/>
        <v>11.932453703702777</v>
      </c>
      <c r="F2054" s="2">
        <f t="shared" si="380"/>
        <v>-199.4189602446483</v>
      </c>
      <c r="G2054" s="2">
        <f t="shared" si="381"/>
        <v>-225.90214067278291</v>
      </c>
    </row>
    <row r="2055" spans="1:8" hidden="1" x14ac:dyDescent="0.25">
      <c r="A2055" s="19">
        <v>41222.624756944446</v>
      </c>
      <c r="B2055" s="32">
        <v>195.73</v>
      </c>
      <c r="C2055" s="32">
        <v>221.76</v>
      </c>
      <c r="D2055" s="32"/>
      <c r="E2055" s="12">
        <f t="shared" si="379"/>
        <v>11.93939814814803</v>
      </c>
      <c r="F2055" s="2">
        <f t="shared" si="380"/>
        <v>-199.5208970438328</v>
      </c>
      <c r="G2055" s="2">
        <f t="shared" si="381"/>
        <v>-226.05504587155963</v>
      </c>
    </row>
    <row r="2056" spans="1:8" hidden="1" x14ac:dyDescent="0.25">
      <c r="A2056" s="19">
        <v>41222.631701388884</v>
      </c>
      <c r="B2056" s="32">
        <v>195.84</v>
      </c>
      <c r="C2056" s="32">
        <v>222.39</v>
      </c>
      <c r="D2056" s="32"/>
      <c r="E2056" s="12">
        <f t="shared" si="379"/>
        <v>11.946342592586007</v>
      </c>
      <c r="F2056" s="2">
        <f t="shared" si="380"/>
        <v>-199.63302752293578</v>
      </c>
      <c r="G2056" s="2">
        <f t="shared" si="381"/>
        <v>-226.69724770642202</v>
      </c>
    </row>
    <row r="2057" spans="1:8" hidden="1" x14ac:dyDescent="0.25">
      <c r="A2057" s="19">
        <v>41222.638645833329</v>
      </c>
      <c r="B2057" s="32">
        <v>195.96</v>
      </c>
      <c r="C2057" s="32">
        <v>222.64</v>
      </c>
      <c r="D2057" s="32"/>
      <c r="E2057" s="12">
        <f t="shared" si="379"/>
        <v>11.953287037031259</v>
      </c>
      <c r="F2057" s="2">
        <f t="shared" si="380"/>
        <v>-199.75535168195719</v>
      </c>
      <c r="G2057" s="2">
        <f t="shared" si="381"/>
        <v>-226.95208970438327</v>
      </c>
    </row>
    <row r="2058" spans="1:8" hidden="1" x14ac:dyDescent="0.25">
      <c r="A2058" s="19">
        <v>41222.645590277774</v>
      </c>
      <c r="B2058" s="32">
        <v>196.05</v>
      </c>
      <c r="C2058" s="32">
        <v>222.97</v>
      </c>
      <c r="D2058" s="32"/>
      <c r="E2058" s="12">
        <f t="shared" si="379"/>
        <v>11.960231481476512</v>
      </c>
      <c r="F2058" s="2">
        <f t="shared" si="380"/>
        <v>-199.84709480122325</v>
      </c>
      <c r="G2058" s="2">
        <f t="shared" si="381"/>
        <v>-227.28848114169216</v>
      </c>
    </row>
    <row r="2059" spans="1:8" x14ac:dyDescent="0.25">
      <c r="A2059" s="19">
        <v>41222.65253472222</v>
      </c>
      <c r="B2059" s="32">
        <v>196.18</v>
      </c>
      <c r="C2059" s="32">
        <v>223.39</v>
      </c>
      <c r="D2059" s="32"/>
      <c r="E2059" s="12">
        <f t="shared" si="379"/>
        <v>11.967175925921765</v>
      </c>
      <c r="F2059" s="2">
        <f t="shared" si="380"/>
        <v>-199.97961264016311</v>
      </c>
      <c r="G2059" s="2">
        <f t="shared" si="381"/>
        <v>-227.71661569826708</v>
      </c>
      <c r="H2059" s="29">
        <f t="shared" ref="H2059" si="384">A2059</f>
        <v>41222.65253472222</v>
      </c>
    </row>
    <row r="2060" spans="1:8" hidden="1" x14ac:dyDescent="0.25">
      <c r="A2060" s="19">
        <v>41222.659479166665</v>
      </c>
      <c r="B2060" s="32">
        <v>196.3</v>
      </c>
      <c r="C2060" s="32">
        <v>223.67</v>
      </c>
      <c r="D2060" s="32"/>
      <c r="E2060" s="12">
        <f t="shared" si="379"/>
        <v>11.974120370367018</v>
      </c>
      <c r="F2060" s="2">
        <f t="shared" si="380"/>
        <v>-200.10193679918453</v>
      </c>
      <c r="G2060" s="2">
        <f t="shared" si="381"/>
        <v>-228.00203873598369</v>
      </c>
    </row>
    <row r="2061" spans="1:8" hidden="1" x14ac:dyDescent="0.25">
      <c r="A2061" s="19">
        <v>41222.66642361111</v>
      </c>
      <c r="B2061" s="32">
        <v>196.42</v>
      </c>
      <c r="C2061" s="32">
        <v>224.04</v>
      </c>
      <c r="D2061" s="32"/>
      <c r="E2061" s="12">
        <f t="shared" si="379"/>
        <v>11.981064814812271</v>
      </c>
      <c r="F2061" s="2">
        <f t="shared" si="380"/>
        <v>-200.22426095820589</v>
      </c>
      <c r="G2061" s="2">
        <f t="shared" si="381"/>
        <v>-228.37920489296636</v>
      </c>
    </row>
    <row r="2062" spans="1:8" hidden="1" x14ac:dyDescent="0.25">
      <c r="A2062" s="19">
        <v>41222.673368055555</v>
      </c>
      <c r="B2062" s="32">
        <v>196.53</v>
      </c>
      <c r="C2062" s="32">
        <v>224.33</v>
      </c>
      <c r="D2062" s="32"/>
      <c r="E2062" s="12">
        <f t="shared" si="379"/>
        <v>11.988009259257524</v>
      </c>
      <c r="F2062" s="2">
        <f t="shared" si="380"/>
        <v>-200.33639143730886</v>
      </c>
      <c r="G2062" s="2">
        <f t="shared" si="381"/>
        <v>-228.67482161060144</v>
      </c>
    </row>
    <row r="2063" spans="1:8" hidden="1" x14ac:dyDescent="0.25">
      <c r="A2063" s="19">
        <v>41222.680312500001</v>
      </c>
      <c r="B2063" s="32">
        <v>196.65</v>
      </c>
      <c r="C2063" s="32">
        <v>224.72</v>
      </c>
      <c r="D2063" s="32"/>
      <c r="E2063" s="12">
        <f t="shared" si="379"/>
        <v>11.994953703702777</v>
      </c>
      <c r="F2063" s="2">
        <f t="shared" si="380"/>
        <v>-200.45871559633028</v>
      </c>
      <c r="G2063" s="2">
        <f t="shared" si="381"/>
        <v>-229.072375127421</v>
      </c>
    </row>
    <row r="2064" spans="1:8" hidden="1" x14ac:dyDescent="0.25">
      <c r="A2064" s="19">
        <v>41222.687256944446</v>
      </c>
      <c r="B2064" s="32">
        <v>196.77</v>
      </c>
      <c r="C2064" s="32">
        <v>225.02</v>
      </c>
      <c r="D2064" s="32"/>
      <c r="E2064" s="12">
        <f t="shared" si="379"/>
        <v>12.00189814814803</v>
      </c>
      <c r="F2064" s="2">
        <f t="shared" si="380"/>
        <v>-200.5810397553517</v>
      </c>
      <c r="G2064" s="2">
        <f t="shared" si="381"/>
        <v>-229.37818552497453</v>
      </c>
    </row>
    <row r="2065" spans="1:8" x14ac:dyDescent="0.25">
      <c r="A2065" s="19">
        <v>41222.694201388884</v>
      </c>
      <c r="B2065" s="32">
        <v>196.88</v>
      </c>
      <c r="C2065" s="32">
        <v>225.38</v>
      </c>
      <c r="D2065" s="32"/>
      <c r="E2065" s="12">
        <f t="shared" si="379"/>
        <v>12.008842592586007</v>
      </c>
      <c r="F2065" s="2">
        <f t="shared" si="380"/>
        <v>-200.69317023445464</v>
      </c>
      <c r="G2065" s="2">
        <f t="shared" si="381"/>
        <v>-229.74515800203872</v>
      </c>
      <c r="H2065" s="29">
        <f t="shared" ref="H2065" si="385">A2065</f>
        <v>41222.694201388884</v>
      </c>
    </row>
    <row r="2066" spans="1:8" hidden="1" x14ac:dyDescent="0.25">
      <c r="A2066" s="19">
        <v>41222.701145833329</v>
      </c>
      <c r="B2066" s="32">
        <v>196.99</v>
      </c>
      <c r="C2066" s="32">
        <v>225.65</v>
      </c>
      <c r="D2066" s="32"/>
      <c r="E2066" s="12">
        <f t="shared" si="379"/>
        <v>12.015787037031259</v>
      </c>
      <c r="F2066" s="2">
        <f t="shared" si="380"/>
        <v>-200.80530071355761</v>
      </c>
      <c r="G2066" s="2">
        <f t="shared" si="381"/>
        <v>-230.02038735983692</v>
      </c>
    </row>
    <row r="2067" spans="1:8" hidden="1" x14ac:dyDescent="0.25">
      <c r="A2067" s="19">
        <v>41222.708090277774</v>
      </c>
      <c r="B2067" s="32">
        <v>197.12</v>
      </c>
      <c r="C2067" s="32">
        <v>225.92</v>
      </c>
      <c r="D2067" s="32"/>
      <c r="E2067" s="12">
        <f t="shared" si="379"/>
        <v>12.022731481476512</v>
      </c>
      <c r="F2067" s="2">
        <f t="shared" si="380"/>
        <v>-200.93781855249745</v>
      </c>
      <c r="G2067" s="2">
        <f t="shared" si="381"/>
        <v>-230.29561671763506</v>
      </c>
    </row>
    <row r="2068" spans="1:8" hidden="1" x14ac:dyDescent="0.25">
      <c r="A2068" s="19">
        <v>41222.71503472222</v>
      </c>
      <c r="B2068" s="32">
        <v>197.23</v>
      </c>
      <c r="C2068" s="32">
        <v>226.15</v>
      </c>
      <c r="D2068" s="32"/>
      <c r="E2068" s="12">
        <f t="shared" si="379"/>
        <v>12.029675925921765</v>
      </c>
      <c r="F2068" s="2">
        <f t="shared" si="380"/>
        <v>-201.04994903160039</v>
      </c>
      <c r="G2068" s="2">
        <f t="shared" si="381"/>
        <v>-230.53007135575945</v>
      </c>
    </row>
    <row r="2069" spans="1:8" hidden="1" x14ac:dyDescent="0.25">
      <c r="A2069" s="19">
        <v>41222.721979166665</v>
      </c>
      <c r="B2069" s="32">
        <v>197.34</v>
      </c>
      <c r="C2069" s="32">
        <v>226.35</v>
      </c>
      <c r="D2069" s="32"/>
      <c r="E2069" s="12">
        <f t="shared" si="379"/>
        <v>12.036620370367018</v>
      </c>
      <c r="F2069" s="2">
        <f t="shared" si="380"/>
        <v>-201.16207951070336</v>
      </c>
      <c r="G2069" s="2">
        <f t="shared" si="381"/>
        <v>-230.73394495412845</v>
      </c>
    </row>
    <row r="2070" spans="1:8" hidden="1" x14ac:dyDescent="0.25">
      <c r="A2070" s="19">
        <v>41222.72892361111</v>
      </c>
      <c r="B2070" s="32">
        <v>197.4</v>
      </c>
      <c r="C2070" s="32">
        <v>226.63</v>
      </c>
      <c r="D2070" s="32"/>
      <c r="E2070" s="12">
        <f t="shared" si="379"/>
        <v>12.043564814812271</v>
      </c>
      <c r="F2070" s="2">
        <f t="shared" si="380"/>
        <v>-201.22324159021409</v>
      </c>
      <c r="G2070" s="2">
        <f t="shared" si="381"/>
        <v>-231.01936799184506</v>
      </c>
    </row>
    <row r="2071" spans="1:8" x14ac:dyDescent="0.25">
      <c r="A2071" s="19">
        <v>41222.735868055555</v>
      </c>
      <c r="B2071" s="32">
        <v>197.5</v>
      </c>
      <c r="C2071" s="32">
        <v>226.93</v>
      </c>
      <c r="D2071" s="32"/>
      <c r="E2071" s="12">
        <f t="shared" si="379"/>
        <v>12.050509259257524</v>
      </c>
      <c r="F2071" s="2">
        <f t="shared" si="380"/>
        <v>-201.32517838939859</v>
      </c>
      <c r="G2071" s="2">
        <f t="shared" si="381"/>
        <v>-231.32517838939859</v>
      </c>
      <c r="H2071" s="29">
        <f t="shared" ref="H2071" si="386">A2071</f>
        <v>41222.735868055555</v>
      </c>
    </row>
    <row r="2072" spans="1:8" hidden="1" x14ac:dyDescent="0.25">
      <c r="A2072" s="19">
        <v>41222.742812500001</v>
      </c>
      <c r="B2072" s="32">
        <v>197.62</v>
      </c>
      <c r="C2072" s="32">
        <v>227.13</v>
      </c>
      <c r="D2072" s="32"/>
      <c r="E2072" s="12">
        <f t="shared" si="379"/>
        <v>12.057453703702777</v>
      </c>
      <c r="F2072" s="2">
        <f t="shared" si="380"/>
        <v>-201.44750254841998</v>
      </c>
      <c r="G2072" s="2">
        <f t="shared" si="381"/>
        <v>-231.52905198776759</v>
      </c>
    </row>
    <row r="2073" spans="1:8" hidden="1" x14ac:dyDescent="0.25">
      <c r="A2073" s="19">
        <v>41222.749756944446</v>
      </c>
      <c r="B2073" s="32">
        <v>197.68</v>
      </c>
      <c r="C2073" s="32">
        <v>227.45</v>
      </c>
      <c r="D2073" s="32"/>
      <c r="E2073" s="12">
        <f t="shared" si="379"/>
        <v>12.06439814814803</v>
      </c>
      <c r="F2073" s="2">
        <f t="shared" si="380"/>
        <v>-201.5086646279307</v>
      </c>
      <c r="G2073" s="2">
        <f t="shared" si="381"/>
        <v>-231.85524974515801</v>
      </c>
    </row>
    <row r="2074" spans="1:8" hidden="1" x14ac:dyDescent="0.25">
      <c r="A2074" s="19">
        <v>41222.756701388884</v>
      </c>
      <c r="B2074" s="32">
        <v>197.82</v>
      </c>
      <c r="C2074" s="32">
        <v>227.69</v>
      </c>
      <c r="D2074" s="32"/>
      <c r="E2074" s="12">
        <f t="shared" si="379"/>
        <v>12.071342592586007</v>
      </c>
      <c r="F2074" s="2">
        <f t="shared" si="380"/>
        <v>-201.65137614678898</v>
      </c>
      <c r="G2074" s="2">
        <f t="shared" si="381"/>
        <v>-232.09989806320081</v>
      </c>
    </row>
    <row r="2075" spans="1:8" hidden="1" x14ac:dyDescent="0.25">
      <c r="A2075" s="19">
        <v>41222.763645833329</v>
      </c>
      <c r="B2075" s="32">
        <v>197.9</v>
      </c>
      <c r="C2075" s="32">
        <v>228.06</v>
      </c>
      <c r="D2075" s="32"/>
      <c r="E2075" s="12">
        <f t="shared" si="379"/>
        <v>12.078287037031259</v>
      </c>
      <c r="F2075" s="2">
        <f t="shared" si="380"/>
        <v>-201.73292558613662</v>
      </c>
      <c r="G2075" s="2">
        <f t="shared" si="381"/>
        <v>-232.47706422018348</v>
      </c>
    </row>
    <row r="2076" spans="1:8" hidden="1" x14ac:dyDescent="0.25">
      <c r="A2076" s="19">
        <v>41222.770590277774</v>
      </c>
      <c r="B2076" s="32">
        <v>198.02</v>
      </c>
      <c r="C2076" s="32">
        <v>228.2</v>
      </c>
      <c r="D2076" s="32"/>
      <c r="E2076" s="12">
        <f t="shared" si="379"/>
        <v>12.085231481476512</v>
      </c>
      <c r="F2076" s="2">
        <f t="shared" si="380"/>
        <v>-201.85524974515801</v>
      </c>
      <c r="G2076" s="2">
        <f t="shared" si="381"/>
        <v>-232.61977573904178</v>
      </c>
    </row>
    <row r="2077" spans="1:8" x14ac:dyDescent="0.25">
      <c r="A2077" s="19">
        <v>41222.77753472222</v>
      </c>
      <c r="B2077" s="32">
        <v>198.12</v>
      </c>
      <c r="C2077" s="32">
        <v>228.67</v>
      </c>
      <c r="D2077" s="32"/>
      <c r="E2077" s="12">
        <f t="shared" si="379"/>
        <v>12.092175925921765</v>
      </c>
      <c r="F2077" s="2">
        <f t="shared" si="380"/>
        <v>-201.95718654434251</v>
      </c>
      <c r="G2077" s="2">
        <f t="shared" si="381"/>
        <v>-233.09887869520895</v>
      </c>
      <c r="H2077" s="29">
        <f t="shared" ref="H2077" si="387">A2077</f>
        <v>41222.77753472222</v>
      </c>
    </row>
    <row r="2078" spans="1:8" hidden="1" x14ac:dyDescent="0.25">
      <c r="A2078" s="19">
        <v>41222.784479166665</v>
      </c>
      <c r="B2078" s="32">
        <v>198.24</v>
      </c>
      <c r="C2078" s="32">
        <v>229</v>
      </c>
      <c r="D2078" s="32"/>
      <c r="E2078" s="12">
        <f t="shared" si="379"/>
        <v>12.099120370367018</v>
      </c>
      <c r="F2078" s="2">
        <f t="shared" si="380"/>
        <v>-202.07951070336392</v>
      </c>
      <c r="G2078" s="2">
        <f t="shared" si="381"/>
        <v>-233.43527013251784</v>
      </c>
    </row>
    <row r="2079" spans="1:8" hidden="1" x14ac:dyDescent="0.25">
      <c r="A2079" s="19">
        <v>41222.79142361111</v>
      </c>
      <c r="B2079" s="32">
        <v>198.32</v>
      </c>
      <c r="C2079" s="32">
        <v>229.22</v>
      </c>
      <c r="D2079" s="32"/>
      <c r="E2079" s="12">
        <f t="shared" si="379"/>
        <v>12.106064814812271</v>
      </c>
      <c r="F2079" s="2">
        <f t="shared" si="380"/>
        <v>-202.16106014271151</v>
      </c>
      <c r="G2079" s="2">
        <f t="shared" si="381"/>
        <v>-233.65953109072376</v>
      </c>
    </row>
    <row r="2080" spans="1:8" hidden="1" x14ac:dyDescent="0.25">
      <c r="A2080" s="19">
        <v>41222.798368055555</v>
      </c>
      <c r="B2080" s="32">
        <v>198.42</v>
      </c>
      <c r="C2080" s="32">
        <v>229.48</v>
      </c>
      <c r="D2080" s="32"/>
      <c r="E2080" s="12">
        <f t="shared" si="379"/>
        <v>12.113009259257524</v>
      </c>
      <c r="F2080" s="2">
        <f t="shared" si="380"/>
        <v>-202.26299694189601</v>
      </c>
      <c r="G2080" s="2">
        <f t="shared" si="381"/>
        <v>-233.92456676860346</v>
      </c>
    </row>
    <row r="2081" spans="1:8" hidden="1" x14ac:dyDescent="0.25">
      <c r="A2081" s="19">
        <v>41222.805312500001</v>
      </c>
      <c r="B2081" s="32">
        <v>198.54</v>
      </c>
      <c r="C2081" s="32">
        <v>229.85</v>
      </c>
      <c r="D2081" s="32"/>
      <c r="E2081" s="12">
        <f t="shared" si="379"/>
        <v>12.119953703702777</v>
      </c>
      <c r="F2081" s="2">
        <f t="shared" si="380"/>
        <v>-202.38532110091742</v>
      </c>
      <c r="G2081" s="2">
        <f t="shared" si="381"/>
        <v>-234.30173292558612</v>
      </c>
    </row>
    <row r="2082" spans="1:8" hidden="1" x14ac:dyDescent="0.25">
      <c r="A2082" s="19">
        <v>41222.812256944446</v>
      </c>
      <c r="B2082" s="32">
        <v>198.63</v>
      </c>
      <c r="C2082" s="32">
        <v>230.17</v>
      </c>
      <c r="D2082" s="32"/>
      <c r="E2082" s="12">
        <f t="shared" si="379"/>
        <v>12.12689814814803</v>
      </c>
      <c r="F2082" s="2">
        <f t="shared" si="380"/>
        <v>-202.47706422018348</v>
      </c>
      <c r="G2082" s="2">
        <f t="shared" si="381"/>
        <v>-234.62793068297654</v>
      </c>
    </row>
    <row r="2083" spans="1:8" x14ac:dyDescent="0.25">
      <c r="A2083" s="19">
        <v>41222.819201388884</v>
      </c>
      <c r="B2083" s="32">
        <v>198.75</v>
      </c>
      <c r="C2083" s="32">
        <v>230.48</v>
      </c>
      <c r="D2083" s="32"/>
      <c r="E2083" s="12">
        <f t="shared" si="379"/>
        <v>12.133842592586007</v>
      </c>
      <c r="F2083" s="2">
        <f t="shared" si="380"/>
        <v>-202.5993883792049</v>
      </c>
      <c r="G2083" s="2">
        <f t="shared" si="381"/>
        <v>-234.94393476044851</v>
      </c>
      <c r="H2083" s="29">
        <f t="shared" ref="H2083" si="388">A2083</f>
        <v>41222.819201388884</v>
      </c>
    </row>
    <row r="2084" spans="1:8" hidden="1" x14ac:dyDescent="0.25">
      <c r="A2084" s="19">
        <v>41222.826145833329</v>
      </c>
      <c r="B2084" s="32">
        <v>198.83</v>
      </c>
      <c r="C2084" s="32">
        <v>230.91</v>
      </c>
      <c r="D2084" s="32"/>
      <c r="E2084" s="12">
        <f t="shared" si="379"/>
        <v>12.140787037031259</v>
      </c>
      <c r="F2084" s="2">
        <f t="shared" si="380"/>
        <v>-202.68093781855251</v>
      </c>
      <c r="G2084" s="2">
        <f t="shared" si="381"/>
        <v>-235.3822629969419</v>
      </c>
    </row>
    <row r="2085" spans="1:8" hidden="1" x14ac:dyDescent="0.25">
      <c r="A2085" s="19">
        <v>41222.833090277774</v>
      </c>
      <c r="B2085" s="32">
        <v>198.93</v>
      </c>
      <c r="C2085" s="32">
        <v>231.35</v>
      </c>
      <c r="D2085" s="32"/>
      <c r="E2085" s="12">
        <f t="shared" si="379"/>
        <v>12.147731481476512</v>
      </c>
      <c r="F2085" s="2">
        <f t="shared" si="380"/>
        <v>-202.78287461773701</v>
      </c>
      <c r="G2085" s="2">
        <f t="shared" si="381"/>
        <v>-235.83078491335371</v>
      </c>
    </row>
    <row r="2086" spans="1:8" hidden="1" x14ac:dyDescent="0.25">
      <c r="A2086" s="19">
        <v>41222.84003472222</v>
      </c>
      <c r="B2086" s="32">
        <v>199.03</v>
      </c>
      <c r="C2086" s="32">
        <v>231.55</v>
      </c>
      <c r="D2086" s="32"/>
      <c r="E2086" s="12">
        <f t="shared" si="379"/>
        <v>12.154675925921765</v>
      </c>
      <c r="F2086" s="2">
        <f t="shared" si="380"/>
        <v>-202.88481141692151</v>
      </c>
      <c r="G2086" s="2">
        <f t="shared" si="381"/>
        <v>-236.03465851172274</v>
      </c>
    </row>
    <row r="2087" spans="1:8" hidden="1" x14ac:dyDescent="0.25">
      <c r="A2087" s="19">
        <v>41222.846979166665</v>
      </c>
      <c r="B2087" s="32">
        <v>199.1</v>
      </c>
      <c r="C2087" s="32">
        <v>231.36</v>
      </c>
      <c r="D2087" s="32"/>
      <c r="E2087" s="12">
        <f t="shared" si="379"/>
        <v>12.161620370367018</v>
      </c>
      <c r="F2087" s="2">
        <f t="shared" si="380"/>
        <v>-202.95616717635065</v>
      </c>
      <c r="G2087" s="2">
        <f t="shared" si="381"/>
        <v>-235.84097859327218</v>
      </c>
    </row>
    <row r="2088" spans="1:8" hidden="1" x14ac:dyDescent="0.25">
      <c r="A2088" s="19">
        <v>41222.85392361111</v>
      </c>
      <c r="B2088" s="32">
        <v>199.19</v>
      </c>
      <c r="C2088" s="32">
        <v>231.69</v>
      </c>
      <c r="D2088" s="32"/>
      <c r="E2088" s="12">
        <f t="shared" si="379"/>
        <v>12.168564814812271</v>
      </c>
      <c r="F2088" s="2">
        <f t="shared" si="380"/>
        <v>-203.04791029561673</v>
      </c>
      <c r="G2088" s="2">
        <f t="shared" si="381"/>
        <v>-236.17737003058105</v>
      </c>
    </row>
    <row r="2089" spans="1:8" x14ac:dyDescent="0.25">
      <c r="A2089" s="19">
        <v>41222.860868055555</v>
      </c>
      <c r="B2089" s="32">
        <v>199.3</v>
      </c>
      <c r="C2089" s="32">
        <v>232.1</v>
      </c>
      <c r="D2089" s="32"/>
      <c r="E2089" s="12">
        <f t="shared" si="379"/>
        <v>12.175509259257524</v>
      </c>
      <c r="F2089" s="2">
        <f t="shared" si="380"/>
        <v>-203.16004077471968</v>
      </c>
      <c r="G2089" s="2">
        <f t="shared" si="381"/>
        <v>-236.59531090723752</v>
      </c>
      <c r="H2089" s="29">
        <f t="shared" ref="H2089" si="389">A2089</f>
        <v>41222.860868055555</v>
      </c>
    </row>
    <row r="2090" spans="1:8" hidden="1" x14ac:dyDescent="0.25">
      <c r="A2090" s="19">
        <v>41222.867812500001</v>
      </c>
      <c r="B2090" s="32">
        <v>199.43</v>
      </c>
      <c r="C2090" s="32">
        <v>232.51</v>
      </c>
      <c r="D2090" s="32"/>
      <c r="E2090" s="12">
        <f t="shared" si="379"/>
        <v>12.182453703702777</v>
      </c>
      <c r="F2090" s="2">
        <f t="shared" si="380"/>
        <v>-203.29255861365954</v>
      </c>
      <c r="G2090" s="2">
        <f t="shared" si="381"/>
        <v>-237.01325178389399</v>
      </c>
    </row>
    <row r="2091" spans="1:8" hidden="1" x14ac:dyDescent="0.25">
      <c r="A2091" s="19">
        <v>41222.874756944446</v>
      </c>
      <c r="B2091" s="32">
        <v>199.52</v>
      </c>
      <c r="C2091" s="32">
        <v>232.84</v>
      </c>
      <c r="D2091" s="32"/>
      <c r="E2091" s="12">
        <f t="shared" si="379"/>
        <v>12.18939814814803</v>
      </c>
      <c r="F2091" s="2">
        <f t="shared" si="380"/>
        <v>-203.38430173292559</v>
      </c>
      <c r="G2091" s="2">
        <f t="shared" si="381"/>
        <v>-237.34964322120285</v>
      </c>
    </row>
    <row r="2092" spans="1:8" hidden="1" x14ac:dyDescent="0.25">
      <c r="A2092" s="19">
        <v>41222.881701388884</v>
      </c>
      <c r="B2092" s="32">
        <v>199.62</v>
      </c>
      <c r="C2092" s="32">
        <v>233.28</v>
      </c>
      <c r="D2092" s="32"/>
      <c r="E2092" s="12">
        <f t="shared" si="379"/>
        <v>12.196342592586007</v>
      </c>
      <c r="F2092" s="2">
        <f t="shared" si="380"/>
        <v>-203.48623853211009</v>
      </c>
      <c r="G2092" s="2">
        <f t="shared" si="381"/>
        <v>-237.79816513761469</v>
      </c>
    </row>
    <row r="2093" spans="1:8" hidden="1" x14ac:dyDescent="0.25">
      <c r="A2093" s="19">
        <v>41222.888645833329</v>
      </c>
      <c r="B2093" s="32">
        <v>199.73</v>
      </c>
      <c r="C2093" s="32">
        <v>233.51</v>
      </c>
      <c r="D2093" s="32"/>
      <c r="E2093" s="12">
        <f t="shared" si="379"/>
        <v>12.203287037031259</v>
      </c>
      <c r="F2093" s="2">
        <f t="shared" si="380"/>
        <v>-203.59836901121304</v>
      </c>
      <c r="G2093" s="2">
        <f t="shared" si="381"/>
        <v>-238.03261977573905</v>
      </c>
    </row>
    <row r="2094" spans="1:8" hidden="1" x14ac:dyDescent="0.25">
      <c r="A2094" s="19">
        <v>41222.895590277774</v>
      </c>
      <c r="B2094" s="32">
        <v>199.83</v>
      </c>
      <c r="C2094" s="32">
        <v>233.9</v>
      </c>
      <c r="D2094" s="32"/>
      <c r="E2094" s="12">
        <f t="shared" si="379"/>
        <v>12.210231481476512</v>
      </c>
      <c r="F2094" s="2">
        <f t="shared" si="380"/>
        <v>-203.70030581039757</v>
      </c>
      <c r="G2094" s="2">
        <f t="shared" si="381"/>
        <v>-238.43017329255864</v>
      </c>
    </row>
    <row r="2095" spans="1:8" x14ac:dyDescent="0.25">
      <c r="A2095" s="19">
        <v>41222.90253472222</v>
      </c>
      <c r="B2095" s="32">
        <v>199.95</v>
      </c>
      <c r="C2095" s="32">
        <v>234.07</v>
      </c>
      <c r="D2095" s="32"/>
      <c r="E2095" s="12">
        <f t="shared" si="379"/>
        <v>12.217175925921765</v>
      </c>
      <c r="F2095" s="2">
        <f t="shared" si="380"/>
        <v>-203.82262996941895</v>
      </c>
      <c r="G2095" s="2">
        <f t="shared" si="381"/>
        <v>-238.60346585117227</v>
      </c>
      <c r="H2095" s="29">
        <f t="shared" ref="H2095" si="390">A2095</f>
        <v>41222.90253472222</v>
      </c>
    </row>
    <row r="2096" spans="1:8" hidden="1" x14ac:dyDescent="0.25">
      <c r="A2096" s="19">
        <v>41222.909479166665</v>
      </c>
      <c r="B2096" s="32">
        <v>200.03</v>
      </c>
      <c r="C2096" s="32">
        <v>234.52</v>
      </c>
      <c r="D2096" s="32"/>
      <c r="E2096" s="12">
        <f t="shared" si="379"/>
        <v>12.224120370367018</v>
      </c>
      <c r="F2096" s="2">
        <f t="shared" si="380"/>
        <v>-203.90417940876657</v>
      </c>
      <c r="G2096" s="2">
        <f t="shared" si="381"/>
        <v>-239.06218144750255</v>
      </c>
    </row>
    <row r="2097" spans="1:8" hidden="1" x14ac:dyDescent="0.25">
      <c r="A2097" s="19">
        <v>41222.91642361111</v>
      </c>
      <c r="B2097" s="32">
        <v>200.13</v>
      </c>
      <c r="C2097" s="32">
        <v>234.98</v>
      </c>
      <c r="D2097" s="32"/>
      <c r="E2097" s="12">
        <f t="shared" si="379"/>
        <v>12.231064814812271</v>
      </c>
      <c r="F2097" s="2">
        <f t="shared" si="380"/>
        <v>-204.00611620795107</v>
      </c>
      <c r="G2097" s="2">
        <f t="shared" si="381"/>
        <v>-239.53109072375128</v>
      </c>
    </row>
    <row r="2098" spans="1:8" hidden="1" x14ac:dyDescent="0.25">
      <c r="A2098" s="19">
        <v>41222.923368055555</v>
      </c>
      <c r="B2098" s="32">
        <v>200.23</v>
      </c>
      <c r="C2098" s="32">
        <v>235.47</v>
      </c>
      <c r="D2098" s="32"/>
      <c r="E2098" s="12">
        <f t="shared" si="379"/>
        <v>12.238009259257524</v>
      </c>
      <c r="F2098" s="2">
        <f t="shared" si="380"/>
        <v>-204.10805300713557</v>
      </c>
      <c r="G2098" s="2">
        <f t="shared" si="381"/>
        <v>-240.03058103975536</v>
      </c>
    </row>
    <row r="2099" spans="1:8" hidden="1" x14ac:dyDescent="0.25">
      <c r="A2099" s="19">
        <v>41222.930312500001</v>
      </c>
      <c r="B2099" s="32">
        <v>200.34</v>
      </c>
      <c r="C2099" s="32">
        <v>235.86</v>
      </c>
      <c r="D2099" s="32"/>
      <c r="E2099" s="12">
        <f t="shared" si="379"/>
        <v>12.244953703702777</v>
      </c>
      <c r="F2099" s="2">
        <f t="shared" si="380"/>
        <v>-204.22018348623854</v>
      </c>
      <c r="G2099" s="2">
        <f t="shared" si="381"/>
        <v>-240.42813455657495</v>
      </c>
    </row>
    <row r="2100" spans="1:8" hidden="1" x14ac:dyDescent="0.25">
      <c r="A2100" s="19">
        <v>41222.937256944446</v>
      </c>
      <c r="B2100" s="32">
        <v>200.44</v>
      </c>
      <c r="C2100" s="32">
        <v>236.21</v>
      </c>
      <c r="D2100" s="32"/>
      <c r="E2100" s="12">
        <f t="shared" si="379"/>
        <v>12.25189814814803</v>
      </c>
      <c r="F2100" s="2">
        <f t="shared" si="380"/>
        <v>-204.32212028542304</v>
      </c>
      <c r="G2100" s="2">
        <f t="shared" si="381"/>
        <v>-240.7849133537207</v>
      </c>
    </row>
    <row r="2101" spans="1:8" x14ac:dyDescent="0.25">
      <c r="A2101" s="19">
        <v>41222.944201388884</v>
      </c>
      <c r="B2101" s="32">
        <v>200.58</v>
      </c>
      <c r="C2101" s="32">
        <v>236.54</v>
      </c>
      <c r="D2101" s="32"/>
      <c r="E2101" s="12">
        <f t="shared" si="379"/>
        <v>12.258842592586007</v>
      </c>
      <c r="F2101" s="2">
        <f t="shared" si="380"/>
        <v>-204.46483180428137</v>
      </c>
      <c r="G2101" s="2">
        <f t="shared" si="381"/>
        <v>-241.12130479102956</v>
      </c>
      <c r="H2101" s="29">
        <f t="shared" ref="H2101" si="391">A2101</f>
        <v>41222.944201388884</v>
      </c>
    </row>
    <row r="2102" spans="1:8" hidden="1" x14ac:dyDescent="0.25">
      <c r="A2102" s="19">
        <v>41222.951145833329</v>
      </c>
      <c r="B2102" s="32">
        <v>200.69</v>
      </c>
      <c r="C2102" s="32">
        <v>236.99</v>
      </c>
      <c r="D2102" s="32"/>
      <c r="E2102" s="12">
        <f t="shared" si="379"/>
        <v>12.265787037031259</v>
      </c>
      <c r="F2102" s="2">
        <f t="shared" si="380"/>
        <v>-204.57696228338429</v>
      </c>
      <c r="G2102" s="2">
        <f t="shared" si="381"/>
        <v>-241.58002038735984</v>
      </c>
    </row>
    <row r="2103" spans="1:8" hidden="1" x14ac:dyDescent="0.25">
      <c r="A2103" s="19">
        <v>41222.958090277774</v>
      </c>
      <c r="B2103" s="32">
        <v>200.79</v>
      </c>
      <c r="C2103" s="32">
        <v>237.43</v>
      </c>
      <c r="D2103" s="32"/>
      <c r="E2103" s="12">
        <f t="shared" si="379"/>
        <v>12.272731481476512</v>
      </c>
      <c r="F2103" s="2">
        <f t="shared" si="380"/>
        <v>-204.67889908256879</v>
      </c>
      <c r="G2103" s="2">
        <f t="shared" si="381"/>
        <v>-242.02854230377167</v>
      </c>
    </row>
    <row r="2104" spans="1:8" hidden="1" x14ac:dyDescent="0.25">
      <c r="A2104" s="19">
        <v>41222.96503472222</v>
      </c>
      <c r="B2104" s="32">
        <v>200.87</v>
      </c>
      <c r="C2104" s="32">
        <v>237.87</v>
      </c>
      <c r="D2104" s="32"/>
      <c r="E2104" s="12">
        <f t="shared" si="379"/>
        <v>12.279675925921765</v>
      </c>
      <c r="F2104" s="2">
        <f t="shared" si="380"/>
        <v>-204.76044852191643</v>
      </c>
      <c r="G2104" s="2">
        <f t="shared" si="381"/>
        <v>-242.47706422018351</v>
      </c>
    </row>
    <row r="2105" spans="1:8" hidden="1" x14ac:dyDescent="0.25">
      <c r="A2105" s="19">
        <v>41222.971979166665</v>
      </c>
      <c r="B2105" s="32">
        <v>200.99</v>
      </c>
      <c r="C2105" s="32">
        <v>238.3</v>
      </c>
      <c r="D2105" s="32"/>
      <c r="E2105" s="12">
        <f t="shared" si="379"/>
        <v>12.286620370367018</v>
      </c>
      <c r="F2105" s="2">
        <f t="shared" si="380"/>
        <v>-204.88277268093782</v>
      </c>
      <c r="G2105" s="2">
        <f t="shared" si="381"/>
        <v>-242.91539245667687</v>
      </c>
    </row>
    <row r="2106" spans="1:8" hidden="1" x14ac:dyDescent="0.25">
      <c r="A2106" s="19">
        <v>41222.97892361111</v>
      </c>
      <c r="B2106" s="32">
        <v>201.1</v>
      </c>
      <c r="C2106" s="32">
        <v>238.67</v>
      </c>
      <c r="D2106" s="32"/>
      <c r="E2106" s="12">
        <f t="shared" si="379"/>
        <v>12.293564814812271</v>
      </c>
      <c r="F2106" s="2">
        <f t="shared" si="380"/>
        <v>-204.99490316004076</v>
      </c>
      <c r="G2106" s="2">
        <f t="shared" si="381"/>
        <v>-243.29255861365951</v>
      </c>
    </row>
    <row r="2107" spans="1:8" x14ac:dyDescent="0.25">
      <c r="A2107" s="19">
        <v>41222.985868055555</v>
      </c>
      <c r="B2107" s="32">
        <v>201.22</v>
      </c>
      <c r="C2107" s="32">
        <v>239.12</v>
      </c>
      <c r="D2107" s="32"/>
      <c r="E2107" s="12">
        <f t="shared" si="379"/>
        <v>12.300509259257524</v>
      </c>
      <c r="F2107" s="2">
        <f t="shared" si="380"/>
        <v>-205.11722731906218</v>
      </c>
      <c r="G2107" s="2">
        <f t="shared" si="381"/>
        <v>-243.75127420998982</v>
      </c>
      <c r="H2107" s="29">
        <f t="shared" ref="H2107" si="392">A2107</f>
        <v>41222.985868055555</v>
      </c>
    </row>
    <row r="2108" spans="1:8" hidden="1" x14ac:dyDescent="0.25">
      <c r="A2108" s="19">
        <v>41222.992812500001</v>
      </c>
      <c r="B2108" s="32">
        <v>201.16</v>
      </c>
      <c r="C2108" s="32">
        <v>239.55</v>
      </c>
      <c r="D2108" s="32"/>
      <c r="E2108" s="12">
        <f t="shared" si="379"/>
        <v>12.307453703702777</v>
      </c>
      <c r="F2108" s="2">
        <f t="shared" si="380"/>
        <v>-205.05606523955149</v>
      </c>
      <c r="G2108" s="2">
        <f t="shared" si="381"/>
        <v>-244.18960244648321</v>
      </c>
    </row>
    <row r="2109" spans="1:8" hidden="1" x14ac:dyDescent="0.25">
      <c r="A2109" s="19">
        <v>41222.999756944446</v>
      </c>
      <c r="B2109" s="32">
        <v>201.45</v>
      </c>
      <c r="C2109" s="32">
        <v>240.02</v>
      </c>
      <c r="D2109" s="32"/>
      <c r="E2109" s="12">
        <f t="shared" si="379"/>
        <v>12.31439814814803</v>
      </c>
      <c r="F2109" s="2">
        <f t="shared" si="380"/>
        <v>-205.35168195718654</v>
      </c>
      <c r="G2109" s="2">
        <f t="shared" si="381"/>
        <v>-244.66870540265037</v>
      </c>
    </row>
    <row r="2110" spans="1:8" hidden="1" x14ac:dyDescent="0.25">
      <c r="A2110" s="19">
        <v>41223.006701388884</v>
      </c>
      <c r="B2110" s="32">
        <v>201.53</v>
      </c>
      <c r="C2110" s="32">
        <v>240.4</v>
      </c>
      <c r="D2110" s="32"/>
      <c r="E2110" s="12">
        <f t="shared" si="379"/>
        <v>12.321342592586007</v>
      </c>
      <c r="F2110" s="2">
        <f t="shared" si="380"/>
        <v>-205.43323139653415</v>
      </c>
      <c r="G2110" s="2">
        <f t="shared" si="381"/>
        <v>-245.05606523955149</v>
      </c>
    </row>
    <row r="2111" spans="1:8" hidden="1" x14ac:dyDescent="0.25">
      <c r="A2111" s="19">
        <v>41223.013645833329</v>
      </c>
      <c r="B2111" s="32">
        <v>201.65</v>
      </c>
      <c r="C2111" s="32">
        <v>240.88</v>
      </c>
      <c r="D2111" s="32"/>
      <c r="E2111" s="12">
        <f t="shared" ref="E2111:E2174" si="393">A2111-$I$2</f>
        <v>12.328287037031259</v>
      </c>
      <c r="F2111" s="2">
        <f t="shared" ref="F2111:F2174" si="394">B2111/-0.981</f>
        <v>-205.55555555555557</v>
      </c>
      <c r="G2111" s="2">
        <f t="shared" ref="G2111:G2174" si="395">C2111/-0.981</f>
        <v>-245.5453618756371</v>
      </c>
    </row>
    <row r="2112" spans="1:8" hidden="1" x14ac:dyDescent="0.25">
      <c r="A2112" s="19">
        <v>41223.020590277774</v>
      </c>
      <c r="B2112" s="32">
        <v>201.76</v>
      </c>
      <c r="C2112" s="32">
        <v>241.3</v>
      </c>
      <c r="D2112" s="32"/>
      <c r="E2112" s="12">
        <f t="shared" si="393"/>
        <v>12.335231481476512</v>
      </c>
      <c r="F2112" s="2">
        <f t="shared" si="394"/>
        <v>-205.66768603465852</v>
      </c>
      <c r="G2112" s="2">
        <f t="shared" si="395"/>
        <v>-245.97349643221204</v>
      </c>
    </row>
    <row r="2113" spans="1:8" x14ac:dyDescent="0.25">
      <c r="A2113" s="19">
        <v>41223.02753472222</v>
      </c>
      <c r="B2113" s="32">
        <v>201.86</v>
      </c>
      <c r="C2113" s="32">
        <v>241.69</v>
      </c>
      <c r="D2113" s="32"/>
      <c r="E2113" s="12">
        <f t="shared" si="393"/>
        <v>12.342175925921765</v>
      </c>
      <c r="F2113" s="2">
        <f t="shared" si="394"/>
        <v>-205.76962283384304</v>
      </c>
      <c r="G2113" s="2">
        <f t="shared" si="395"/>
        <v>-246.3710499490316</v>
      </c>
      <c r="H2113" s="29">
        <f t="shared" ref="H2113" si="396">A2113</f>
        <v>41223.02753472222</v>
      </c>
    </row>
    <row r="2114" spans="1:8" hidden="1" x14ac:dyDescent="0.25">
      <c r="A2114" s="19">
        <v>41223.034479166665</v>
      </c>
      <c r="B2114" s="32">
        <v>201.95</v>
      </c>
      <c r="C2114" s="32">
        <v>242.22</v>
      </c>
      <c r="D2114" s="32"/>
      <c r="E2114" s="12">
        <f t="shared" si="393"/>
        <v>12.349120370367018</v>
      </c>
      <c r="F2114" s="2">
        <f t="shared" si="394"/>
        <v>-205.86136595310907</v>
      </c>
      <c r="G2114" s="2">
        <f t="shared" si="395"/>
        <v>-246.91131498470949</v>
      </c>
    </row>
    <row r="2115" spans="1:8" hidden="1" x14ac:dyDescent="0.25">
      <c r="A2115" s="19">
        <v>41223.04142361111</v>
      </c>
      <c r="B2115" s="32">
        <v>202.08</v>
      </c>
      <c r="C2115" s="32">
        <v>242.66</v>
      </c>
      <c r="D2115" s="32"/>
      <c r="E2115" s="12">
        <f t="shared" si="393"/>
        <v>12.356064814812271</v>
      </c>
      <c r="F2115" s="2">
        <f t="shared" si="394"/>
        <v>-205.99388379204893</v>
      </c>
      <c r="G2115" s="2">
        <f t="shared" si="395"/>
        <v>-247.3598369011213</v>
      </c>
    </row>
    <row r="2116" spans="1:8" hidden="1" x14ac:dyDescent="0.25">
      <c r="A2116" s="19">
        <v>41223.048368055555</v>
      </c>
      <c r="B2116" s="32">
        <v>202.19</v>
      </c>
      <c r="C2116" s="32">
        <v>243.19</v>
      </c>
      <c r="D2116" s="32"/>
      <c r="E2116" s="12">
        <f t="shared" si="393"/>
        <v>12.363009259257524</v>
      </c>
      <c r="F2116" s="2">
        <f t="shared" si="394"/>
        <v>-206.10601427115188</v>
      </c>
      <c r="G2116" s="2">
        <f t="shared" si="395"/>
        <v>-247.90010193679919</v>
      </c>
    </row>
    <row r="2117" spans="1:8" hidden="1" x14ac:dyDescent="0.25">
      <c r="A2117" s="19">
        <v>41223.055312500001</v>
      </c>
      <c r="B2117" s="32">
        <v>202.31</v>
      </c>
      <c r="C2117" s="32">
        <v>243.65</v>
      </c>
      <c r="D2117" s="32"/>
      <c r="E2117" s="12">
        <f t="shared" si="393"/>
        <v>12.369953703702777</v>
      </c>
      <c r="F2117" s="2">
        <f t="shared" si="394"/>
        <v>-206.2283384301733</v>
      </c>
      <c r="G2117" s="2">
        <f t="shared" si="395"/>
        <v>-248.36901121304791</v>
      </c>
    </row>
    <row r="2118" spans="1:8" hidden="1" x14ac:dyDescent="0.25">
      <c r="A2118" s="19">
        <v>41223.062256944446</v>
      </c>
      <c r="B2118" s="32">
        <v>202.4</v>
      </c>
      <c r="C2118" s="32">
        <v>244.22</v>
      </c>
      <c r="D2118" s="32"/>
      <c r="E2118" s="12">
        <f t="shared" si="393"/>
        <v>12.37689814814803</v>
      </c>
      <c r="F2118" s="2">
        <f t="shared" si="394"/>
        <v>-206.32008154943935</v>
      </c>
      <c r="G2118" s="2">
        <f t="shared" si="395"/>
        <v>-248.95005096839961</v>
      </c>
    </row>
    <row r="2119" spans="1:8" x14ac:dyDescent="0.25">
      <c r="A2119" s="19">
        <v>41223.069201388884</v>
      </c>
      <c r="B2119" s="32">
        <v>202.53</v>
      </c>
      <c r="C2119" s="32">
        <v>244.59</v>
      </c>
      <c r="D2119" s="32"/>
      <c r="E2119" s="12">
        <f t="shared" si="393"/>
        <v>12.383842592586007</v>
      </c>
      <c r="F2119" s="2">
        <f t="shared" si="394"/>
        <v>-206.45259938837921</v>
      </c>
      <c r="G2119" s="2">
        <f t="shared" si="395"/>
        <v>-249.32721712538228</v>
      </c>
      <c r="H2119" s="29">
        <f t="shared" ref="H2119" si="397">A2119</f>
        <v>41223.069201388884</v>
      </c>
    </row>
    <row r="2120" spans="1:8" hidden="1" x14ac:dyDescent="0.25">
      <c r="A2120" s="19">
        <v>41223.076145833329</v>
      </c>
      <c r="B2120" s="32">
        <v>202.58</v>
      </c>
      <c r="C2120" s="32">
        <v>244.99</v>
      </c>
      <c r="D2120" s="32"/>
      <c r="E2120" s="12">
        <f t="shared" si="393"/>
        <v>12.390787037031259</v>
      </c>
      <c r="F2120" s="2">
        <f t="shared" si="394"/>
        <v>-206.50356778797146</v>
      </c>
      <c r="G2120" s="2">
        <f t="shared" si="395"/>
        <v>-249.73496432212031</v>
      </c>
    </row>
    <row r="2121" spans="1:8" hidden="1" x14ac:dyDescent="0.25">
      <c r="A2121" s="19">
        <v>41223.083090277774</v>
      </c>
      <c r="B2121" s="32">
        <v>202.72</v>
      </c>
      <c r="C2121" s="32">
        <v>245.51</v>
      </c>
      <c r="D2121" s="32"/>
      <c r="E2121" s="12">
        <f t="shared" si="393"/>
        <v>12.397731481476512</v>
      </c>
      <c r="F2121" s="2">
        <f t="shared" si="394"/>
        <v>-206.64627930682977</v>
      </c>
      <c r="G2121" s="2">
        <f t="shared" si="395"/>
        <v>-250.26503567787972</v>
      </c>
    </row>
    <row r="2122" spans="1:8" hidden="1" x14ac:dyDescent="0.25">
      <c r="A2122" s="19">
        <v>41223.09003472222</v>
      </c>
      <c r="B2122" s="32">
        <v>202.82</v>
      </c>
      <c r="C2122" s="32">
        <v>245.91</v>
      </c>
      <c r="D2122" s="32"/>
      <c r="E2122" s="12">
        <f t="shared" si="393"/>
        <v>12.404675925921765</v>
      </c>
      <c r="F2122" s="2">
        <f t="shared" si="394"/>
        <v>-206.74821610601427</v>
      </c>
      <c r="G2122" s="2">
        <f t="shared" si="395"/>
        <v>-250.67278287461772</v>
      </c>
    </row>
    <row r="2123" spans="1:8" hidden="1" x14ac:dyDescent="0.25">
      <c r="A2123" s="19">
        <v>41223.096979166665</v>
      </c>
      <c r="B2123" s="32">
        <v>202.94</v>
      </c>
      <c r="C2123" s="32">
        <v>246.48</v>
      </c>
      <c r="D2123" s="32"/>
      <c r="E2123" s="12">
        <f t="shared" si="393"/>
        <v>12.411620370367018</v>
      </c>
      <c r="F2123" s="2">
        <f t="shared" si="394"/>
        <v>-206.87054026503569</v>
      </c>
      <c r="G2123" s="2">
        <f t="shared" si="395"/>
        <v>-251.25382262996942</v>
      </c>
    </row>
    <row r="2124" spans="1:8" hidden="1" x14ac:dyDescent="0.25">
      <c r="A2124" s="19">
        <v>41223.10392361111</v>
      </c>
      <c r="B2124" s="32">
        <v>203.04</v>
      </c>
      <c r="C2124" s="32">
        <v>247.02</v>
      </c>
      <c r="D2124" s="32"/>
      <c r="E2124" s="12">
        <f t="shared" si="393"/>
        <v>12.418564814812271</v>
      </c>
      <c r="F2124" s="2">
        <f t="shared" si="394"/>
        <v>-206.97247706422019</v>
      </c>
      <c r="G2124" s="2">
        <f t="shared" si="395"/>
        <v>-251.80428134556576</v>
      </c>
    </row>
    <row r="2125" spans="1:8" x14ac:dyDescent="0.25">
      <c r="A2125" s="19">
        <v>41223.110868055555</v>
      </c>
      <c r="B2125" s="32">
        <v>203.14</v>
      </c>
      <c r="C2125" s="32">
        <v>247.46</v>
      </c>
      <c r="D2125" s="32"/>
      <c r="E2125" s="12">
        <f t="shared" si="393"/>
        <v>12.425509259257524</v>
      </c>
      <c r="F2125" s="2">
        <f t="shared" si="394"/>
        <v>-207.07441386340469</v>
      </c>
      <c r="G2125" s="2">
        <f t="shared" si="395"/>
        <v>-252.25280326197759</v>
      </c>
      <c r="H2125" s="29">
        <f t="shared" ref="H2125" si="398">A2125</f>
        <v>41223.110868055555</v>
      </c>
    </row>
    <row r="2126" spans="1:8" hidden="1" x14ac:dyDescent="0.25">
      <c r="A2126" s="19">
        <v>41223.117812500001</v>
      </c>
      <c r="B2126" s="32">
        <v>203.24</v>
      </c>
      <c r="C2126" s="32">
        <v>247.9</v>
      </c>
      <c r="D2126" s="32"/>
      <c r="E2126" s="12">
        <f t="shared" si="393"/>
        <v>12.432453703702777</v>
      </c>
      <c r="F2126" s="2">
        <f t="shared" si="394"/>
        <v>-207.17635066258921</v>
      </c>
      <c r="G2126" s="2">
        <f t="shared" si="395"/>
        <v>-252.7013251783894</v>
      </c>
    </row>
    <row r="2127" spans="1:8" hidden="1" x14ac:dyDescent="0.25">
      <c r="A2127" s="19">
        <v>41223.124756944446</v>
      </c>
      <c r="B2127" s="32">
        <v>203.33</v>
      </c>
      <c r="C2127" s="32">
        <v>248.51</v>
      </c>
      <c r="D2127" s="32"/>
      <c r="E2127" s="12">
        <f t="shared" si="393"/>
        <v>12.43939814814803</v>
      </c>
      <c r="F2127" s="2">
        <f t="shared" si="394"/>
        <v>-207.26809378185527</v>
      </c>
      <c r="G2127" s="2">
        <f t="shared" si="395"/>
        <v>-253.32313965341487</v>
      </c>
    </row>
    <row r="2128" spans="1:8" hidden="1" x14ac:dyDescent="0.25">
      <c r="A2128" s="19">
        <v>41223.131701388884</v>
      </c>
      <c r="B2128" s="32">
        <v>203.45</v>
      </c>
      <c r="C2128" s="32">
        <v>248.98</v>
      </c>
      <c r="D2128" s="32"/>
      <c r="E2128" s="12">
        <f t="shared" si="393"/>
        <v>12.446342592586007</v>
      </c>
      <c r="F2128" s="2">
        <f t="shared" si="394"/>
        <v>-207.39041794087666</v>
      </c>
      <c r="G2128" s="2">
        <f t="shared" si="395"/>
        <v>-253.80224260958207</v>
      </c>
    </row>
    <row r="2129" spans="1:8" hidden="1" x14ac:dyDescent="0.25">
      <c r="A2129" s="19">
        <v>41223.138645833329</v>
      </c>
      <c r="B2129" s="32">
        <v>203.56</v>
      </c>
      <c r="C2129" s="32">
        <v>249.54</v>
      </c>
      <c r="D2129" s="32"/>
      <c r="E2129" s="12">
        <f t="shared" si="393"/>
        <v>12.453287037031259</v>
      </c>
      <c r="F2129" s="2">
        <f t="shared" si="394"/>
        <v>-207.50254841997963</v>
      </c>
      <c r="G2129" s="2">
        <f t="shared" si="395"/>
        <v>-254.37308868501529</v>
      </c>
    </row>
    <row r="2130" spans="1:8" hidden="1" x14ac:dyDescent="0.25">
      <c r="A2130" s="19">
        <v>41223.145590277774</v>
      </c>
      <c r="B2130" s="32">
        <v>203.66</v>
      </c>
      <c r="C2130" s="32">
        <v>250.12</v>
      </c>
      <c r="D2130" s="32"/>
      <c r="E2130" s="12">
        <f t="shared" si="393"/>
        <v>12.460231481476512</v>
      </c>
      <c r="F2130" s="2">
        <f t="shared" si="394"/>
        <v>-207.60448521916413</v>
      </c>
      <c r="G2130" s="2">
        <f t="shared" si="395"/>
        <v>-254.96432212028543</v>
      </c>
    </row>
    <row r="2131" spans="1:8" x14ac:dyDescent="0.25">
      <c r="A2131" s="19">
        <v>41223.15253472222</v>
      </c>
      <c r="B2131" s="32">
        <v>203.78</v>
      </c>
      <c r="C2131" s="32">
        <v>250.6</v>
      </c>
      <c r="D2131" s="32"/>
      <c r="E2131" s="12">
        <f t="shared" si="393"/>
        <v>12.467175925921765</v>
      </c>
      <c r="F2131" s="2">
        <f t="shared" si="394"/>
        <v>-207.72680937818552</v>
      </c>
      <c r="G2131" s="2">
        <f t="shared" si="395"/>
        <v>-255.45361875637104</v>
      </c>
      <c r="H2131" s="29">
        <f t="shared" ref="H2131" si="399">A2131</f>
        <v>41223.15253472222</v>
      </c>
    </row>
    <row r="2132" spans="1:8" hidden="1" x14ac:dyDescent="0.25">
      <c r="A2132" s="19">
        <v>41223.159479166665</v>
      </c>
      <c r="B2132" s="32">
        <v>203.87</v>
      </c>
      <c r="C2132" s="32">
        <v>250.94</v>
      </c>
      <c r="D2132" s="32"/>
      <c r="E2132" s="12">
        <f t="shared" si="393"/>
        <v>12.474120370367018</v>
      </c>
      <c r="F2132" s="2">
        <f t="shared" si="394"/>
        <v>-207.81855249745158</v>
      </c>
      <c r="G2132" s="2">
        <f t="shared" si="395"/>
        <v>-255.80020387359838</v>
      </c>
    </row>
    <row r="2133" spans="1:8" hidden="1" x14ac:dyDescent="0.25">
      <c r="A2133" s="19">
        <v>41223.16642361111</v>
      </c>
      <c r="B2133" s="32">
        <v>203.98</v>
      </c>
      <c r="C2133" s="32">
        <v>251.61</v>
      </c>
      <c r="D2133" s="32"/>
      <c r="E2133" s="12">
        <f t="shared" si="393"/>
        <v>12.481064814812271</v>
      </c>
      <c r="F2133" s="2">
        <f t="shared" si="394"/>
        <v>-207.93068297655452</v>
      </c>
      <c r="G2133" s="2">
        <f t="shared" si="395"/>
        <v>-256.48318042813457</v>
      </c>
    </row>
    <row r="2134" spans="1:8" hidden="1" x14ac:dyDescent="0.25">
      <c r="A2134" s="19">
        <v>41223.173368055555</v>
      </c>
      <c r="B2134" s="32">
        <v>204.09</v>
      </c>
      <c r="C2134" s="32">
        <v>251.94</v>
      </c>
      <c r="D2134" s="32"/>
      <c r="E2134" s="12">
        <f t="shared" si="393"/>
        <v>12.488009259257524</v>
      </c>
      <c r="F2134" s="2">
        <f t="shared" si="394"/>
        <v>-208.04281345565749</v>
      </c>
      <c r="G2134" s="2">
        <f t="shared" si="395"/>
        <v>-256.81957186544344</v>
      </c>
    </row>
    <row r="2135" spans="1:8" hidden="1" x14ac:dyDescent="0.25">
      <c r="A2135" s="19">
        <v>41223.180312500001</v>
      </c>
      <c r="B2135" s="32">
        <v>204.18</v>
      </c>
      <c r="C2135" s="32">
        <v>252.77</v>
      </c>
      <c r="D2135" s="32"/>
      <c r="E2135" s="12">
        <f t="shared" si="393"/>
        <v>12.494953703702777</v>
      </c>
      <c r="F2135" s="2">
        <f t="shared" si="394"/>
        <v>-208.13455657492355</v>
      </c>
      <c r="G2135" s="2">
        <f t="shared" si="395"/>
        <v>-257.66564729867486</v>
      </c>
    </row>
    <row r="2136" spans="1:8" hidden="1" x14ac:dyDescent="0.25">
      <c r="A2136" s="19">
        <v>41223.187256944446</v>
      </c>
      <c r="B2136" s="32">
        <v>204.31</v>
      </c>
      <c r="C2136" s="32">
        <v>253.19</v>
      </c>
      <c r="D2136" s="32"/>
      <c r="E2136" s="12">
        <f t="shared" si="393"/>
        <v>12.50189814814803</v>
      </c>
      <c r="F2136" s="2">
        <f t="shared" si="394"/>
        <v>-208.26707441386341</v>
      </c>
      <c r="G2136" s="2">
        <f t="shared" si="395"/>
        <v>-258.09378185524974</v>
      </c>
    </row>
    <row r="2137" spans="1:8" x14ac:dyDescent="0.25">
      <c r="A2137" s="19">
        <v>41223.194201388884</v>
      </c>
      <c r="B2137" s="32">
        <v>204.41</v>
      </c>
      <c r="C2137" s="32">
        <v>253.81</v>
      </c>
      <c r="D2137" s="32"/>
      <c r="E2137" s="12">
        <f t="shared" si="393"/>
        <v>12.508842592586007</v>
      </c>
      <c r="F2137" s="2">
        <f t="shared" si="394"/>
        <v>-208.36901121304791</v>
      </c>
      <c r="G2137" s="2">
        <f t="shared" si="395"/>
        <v>-258.72579001019369</v>
      </c>
      <c r="H2137" s="29">
        <f t="shared" ref="H2137" si="400">A2137</f>
        <v>41223.194201388884</v>
      </c>
    </row>
    <row r="2138" spans="1:8" hidden="1" x14ac:dyDescent="0.25">
      <c r="A2138" s="19">
        <v>41223.201145833329</v>
      </c>
      <c r="B2138" s="32">
        <v>204.5</v>
      </c>
      <c r="C2138" s="32">
        <v>254.36</v>
      </c>
      <c r="D2138" s="32"/>
      <c r="E2138" s="12">
        <f t="shared" si="393"/>
        <v>12.515787037031259</v>
      </c>
      <c r="F2138" s="2">
        <f t="shared" si="394"/>
        <v>-208.46075433231397</v>
      </c>
      <c r="G2138" s="2">
        <f t="shared" si="395"/>
        <v>-259.2864424057085</v>
      </c>
    </row>
    <row r="2139" spans="1:8" hidden="1" x14ac:dyDescent="0.25">
      <c r="A2139" s="19">
        <v>41223.208090277774</v>
      </c>
      <c r="B2139" s="32">
        <v>204.61</v>
      </c>
      <c r="C2139" s="32">
        <v>254.9</v>
      </c>
      <c r="D2139" s="32"/>
      <c r="E2139" s="12">
        <f t="shared" si="393"/>
        <v>12.522731481476512</v>
      </c>
      <c r="F2139" s="2">
        <f t="shared" si="394"/>
        <v>-208.57288481141694</v>
      </c>
      <c r="G2139" s="2">
        <f t="shared" si="395"/>
        <v>-259.83690112130478</v>
      </c>
    </row>
    <row r="2140" spans="1:8" hidden="1" x14ac:dyDescent="0.25">
      <c r="A2140" s="19">
        <v>41223.21503472222</v>
      </c>
      <c r="B2140" s="32">
        <v>204.72</v>
      </c>
      <c r="C2140" s="32">
        <v>255.59</v>
      </c>
      <c r="D2140" s="32"/>
      <c r="E2140" s="12">
        <f t="shared" si="393"/>
        <v>12.529675925921765</v>
      </c>
      <c r="F2140" s="2">
        <f t="shared" si="394"/>
        <v>-208.68501529051989</v>
      </c>
      <c r="G2140" s="2">
        <f t="shared" si="395"/>
        <v>-260.54026503567786</v>
      </c>
    </row>
    <row r="2141" spans="1:8" hidden="1" x14ac:dyDescent="0.25">
      <c r="A2141" s="19">
        <v>41223.221979166665</v>
      </c>
      <c r="B2141" s="32">
        <v>204.81</v>
      </c>
      <c r="C2141" s="32">
        <v>256.27999999999997</v>
      </c>
      <c r="D2141" s="32"/>
      <c r="E2141" s="12">
        <f t="shared" si="393"/>
        <v>12.536620370367018</v>
      </c>
      <c r="F2141" s="2">
        <f t="shared" si="394"/>
        <v>-208.77675840978594</v>
      </c>
      <c r="G2141" s="2">
        <f t="shared" si="395"/>
        <v>-261.24362895005095</v>
      </c>
    </row>
    <row r="2142" spans="1:8" hidden="1" x14ac:dyDescent="0.25">
      <c r="A2142" s="19">
        <v>41223.22892361111</v>
      </c>
      <c r="B2142" s="32">
        <v>204.92</v>
      </c>
      <c r="C2142" s="32">
        <v>256.8</v>
      </c>
      <c r="D2142" s="32"/>
      <c r="E2142" s="12">
        <f t="shared" si="393"/>
        <v>12.543564814812271</v>
      </c>
      <c r="F2142" s="2">
        <f t="shared" si="394"/>
        <v>-208.88888888888889</v>
      </c>
      <c r="G2142" s="2">
        <f t="shared" si="395"/>
        <v>-261.77370030581039</v>
      </c>
    </row>
    <row r="2143" spans="1:8" x14ac:dyDescent="0.25">
      <c r="A2143" s="19">
        <v>41223.235868055555</v>
      </c>
      <c r="B2143" s="32">
        <v>205.03</v>
      </c>
      <c r="C2143" s="32">
        <v>257.54000000000002</v>
      </c>
      <c r="D2143" s="32"/>
      <c r="E2143" s="12">
        <f t="shared" si="393"/>
        <v>12.550509259257524</v>
      </c>
      <c r="F2143" s="2">
        <f t="shared" si="394"/>
        <v>-209.00101936799186</v>
      </c>
      <c r="G2143" s="2">
        <f t="shared" si="395"/>
        <v>-262.52803261977579</v>
      </c>
      <c r="H2143" s="29">
        <f t="shared" ref="H2143" si="401">A2143</f>
        <v>41223.235868055555</v>
      </c>
    </row>
    <row r="2144" spans="1:8" hidden="1" x14ac:dyDescent="0.25">
      <c r="A2144" s="19">
        <v>41223.242812500001</v>
      </c>
      <c r="B2144" s="32">
        <v>205.08</v>
      </c>
      <c r="C2144" s="32">
        <v>258.14</v>
      </c>
      <c r="D2144" s="32"/>
      <c r="E2144" s="12">
        <f t="shared" si="393"/>
        <v>12.557453703702777</v>
      </c>
      <c r="F2144" s="2">
        <f t="shared" si="394"/>
        <v>-209.05198776758411</v>
      </c>
      <c r="G2144" s="2">
        <f t="shared" si="395"/>
        <v>-263.13965341488279</v>
      </c>
    </row>
    <row r="2145" spans="1:8" hidden="1" x14ac:dyDescent="0.25">
      <c r="A2145" s="19">
        <v>41223.249756944446</v>
      </c>
      <c r="B2145" s="32">
        <v>205.23</v>
      </c>
      <c r="C2145" s="32">
        <v>258.8</v>
      </c>
      <c r="D2145" s="32"/>
      <c r="E2145" s="12">
        <f t="shared" si="393"/>
        <v>12.56439814814803</v>
      </c>
      <c r="F2145" s="2">
        <f t="shared" si="394"/>
        <v>-209.20489296636086</v>
      </c>
      <c r="G2145" s="2">
        <f t="shared" si="395"/>
        <v>-263.81243628950051</v>
      </c>
    </row>
    <row r="2146" spans="1:8" hidden="1" x14ac:dyDescent="0.25">
      <c r="A2146" s="19">
        <v>41223.256701388884</v>
      </c>
      <c r="B2146" s="32">
        <v>205.29</v>
      </c>
      <c r="C2146" s="32">
        <v>258.95</v>
      </c>
      <c r="D2146" s="32"/>
      <c r="E2146" s="12">
        <f t="shared" si="393"/>
        <v>12.571342592586007</v>
      </c>
      <c r="F2146" s="2">
        <f t="shared" si="394"/>
        <v>-209.26605504587155</v>
      </c>
      <c r="G2146" s="2">
        <f t="shared" si="395"/>
        <v>-263.96534148827726</v>
      </c>
    </row>
    <row r="2147" spans="1:8" hidden="1" x14ac:dyDescent="0.25">
      <c r="A2147" s="19">
        <v>41223.263645833329</v>
      </c>
      <c r="B2147" s="32">
        <v>205.45</v>
      </c>
      <c r="C2147" s="32">
        <v>259</v>
      </c>
      <c r="D2147" s="32"/>
      <c r="E2147" s="12">
        <f t="shared" si="393"/>
        <v>12.578287037031259</v>
      </c>
      <c r="F2147" s="2">
        <f t="shared" si="394"/>
        <v>-209.42915392456675</v>
      </c>
      <c r="G2147" s="2">
        <f t="shared" si="395"/>
        <v>-264.01630988786951</v>
      </c>
    </row>
    <row r="2148" spans="1:8" hidden="1" x14ac:dyDescent="0.25">
      <c r="A2148" s="19">
        <v>41223.270590277774</v>
      </c>
      <c r="B2148" s="32">
        <v>205.55</v>
      </c>
      <c r="C2148" s="32">
        <v>259.47000000000003</v>
      </c>
      <c r="D2148" s="32"/>
      <c r="E2148" s="12">
        <f t="shared" si="393"/>
        <v>12.585231481476512</v>
      </c>
      <c r="F2148" s="2">
        <f t="shared" si="394"/>
        <v>-209.53109072375128</v>
      </c>
      <c r="G2148" s="2">
        <f t="shared" si="395"/>
        <v>-264.49541284403671</v>
      </c>
    </row>
    <row r="2149" spans="1:8" x14ac:dyDescent="0.25">
      <c r="A2149" s="19">
        <v>41223.27753472222</v>
      </c>
      <c r="B2149" s="32">
        <v>205.64</v>
      </c>
      <c r="C2149" s="32">
        <v>259.97000000000003</v>
      </c>
      <c r="D2149" s="32"/>
      <c r="E2149" s="12">
        <f t="shared" si="393"/>
        <v>12.592175925921765</v>
      </c>
      <c r="F2149" s="2">
        <f t="shared" si="394"/>
        <v>-209.62283384301733</v>
      </c>
      <c r="G2149" s="2">
        <f t="shared" si="395"/>
        <v>-265.00509683995926</v>
      </c>
      <c r="H2149" s="29">
        <f t="shared" ref="H2149" si="402">A2149</f>
        <v>41223.27753472222</v>
      </c>
    </row>
    <row r="2150" spans="1:8" hidden="1" x14ac:dyDescent="0.25">
      <c r="A2150" s="19">
        <v>41223.284479166665</v>
      </c>
      <c r="B2150" s="32">
        <v>205.76</v>
      </c>
      <c r="C2150" s="32">
        <v>260.52999999999997</v>
      </c>
      <c r="D2150" s="32"/>
      <c r="E2150" s="12">
        <f t="shared" si="393"/>
        <v>12.599120370367018</v>
      </c>
      <c r="F2150" s="2">
        <f t="shared" si="394"/>
        <v>-209.74515800203872</v>
      </c>
      <c r="G2150" s="2">
        <f t="shared" si="395"/>
        <v>-265.57594291539243</v>
      </c>
    </row>
    <row r="2151" spans="1:8" hidden="1" x14ac:dyDescent="0.25">
      <c r="A2151" s="19">
        <v>41223.29142361111</v>
      </c>
      <c r="B2151" s="32">
        <v>205.89</v>
      </c>
      <c r="C2151" s="32">
        <v>260.82</v>
      </c>
      <c r="D2151" s="32"/>
      <c r="E2151" s="12">
        <f t="shared" si="393"/>
        <v>12.606064814812271</v>
      </c>
      <c r="F2151" s="2">
        <f t="shared" si="394"/>
        <v>-209.87767584097858</v>
      </c>
      <c r="G2151" s="2">
        <f t="shared" si="395"/>
        <v>-265.87155963302752</v>
      </c>
    </row>
    <row r="2152" spans="1:8" hidden="1" x14ac:dyDescent="0.25">
      <c r="A2152" s="19">
        <v>41223.298368055555</v>
      </c>
      <c r="B2152" s="32">
        <v>206.01</v>
      </c>
      <c r="C2152" s="32">
        <v>261.42</v>
      </c>
      <c r="D2152" s="32"/>
      <c r="E2152" s="12">
        <f t="shared" si="393"/>
        <v>12.613009259257524</v>
      </c>
      <c r="F2152" s="2">
        <f t="shared" si="394"/>
        <v>-210</v>
      </c>
      <c r="G2152" s="2">
        <f t="shared" si="395"/>
        <v>-266.48318042813457</v>
      </c>
    </row>
    <row r="2153" spans="1:8" hidden="1" x14ac:dyDescent="0.25">
      <c r="A2153" s="19">
        <v>41223.305312500001</v>
      </c>
      <c r="B2153" s="32">
        <v>206.1</v>
      </c>
      <c r="C2153" s="32">
        <v>262.01</v>
      </c>
      <c r="D2153" s="32"/>
      <c r="E2153" s="12">
        <f t="shared" si="393"/>
        <v>12.619953703702777</v>
      </c>
      <c r="F2153" s="2">
        <f t="shared" si="394"/>
        <v>-210.09174311926606</v>
      </c>
      <c r="G2153" s="2">
        <f t="shared" si="395"/>
        <v>-267.08460754332316</v>
      </c>
    </row>
    <row r="2154" spans="1:8" hidden="1" x14ac:dyDescent="0.25">
      <c r="A2154" s="19">
        <v>41223.312256944446</v>
      </c>
      <c r="B2154" s="32">
        <v>206.23</v>
      </c>
      <c r="C2154" s="32">
        <v>262.33</v>
      </c>
      <c r="D2154" s="32"/>
      <c r="E2154" s="12">
        <f t="shared" si="393"/>
        <v>12.62689814814803</v>
      </c>
      <c r="F2154" s="2">
        <f t="shared" si="394"/>
        <v>-210.22426095820592</v>
      </c>
      <c r="G2154" s="2">
        <f t="shared" si="395"/>
        <v>-267.41080530071355</v>
      </c>
    </row>
    <row r="2155" spans="1:8" x14ac:dyDescent="0.25">
      <c r="A2155" s="19">
        <v>41223.319201388884</v>
      </c>
      <c r="B2155" s="32">
        <v>206.3</v>
      </c>
      <c r="C2155" s="32">
        <v>262.99</v>
      </c>
      <c r="D2155" s="32"/>
      <c r="E2155" s="12">
        <f t="shared" si="393"/>
        <v>12.633842592586007</v>
      </c>
      <c r="F2155" s="2">
        <f t="shared" si="394"/>
        <v>-210.29561671763508</v>
      </c>
      <c r="G2155" s="2">
        <f t="shared" si="395"/>
        <v>-268.08358817533133</v>
      </c>
      <c r="H2155" s="29">
        <f t="shared" ref="H2155" si="403">A2155</f>
        <v>41223.319201388884</v>
      </c>
    </row>
    <row r="2156" spans="1:8" hidden="1" x14ac:dyDescent="0.25">
      <c r="A2156" s="19">
        <v>41223.326145833329</v>
      </c>
      <c r="B2156" s="32">
        <v>206.42</v>
      </c>
      <c r="C2156" s="32">
        <v>263.52</v>
      </c>
      <c r="D2156" s="32"/>
      <c r="E2156" s="12">
        <f t="shared" si="393"/>
        <v>12.640787037031259</v>
      </c>
      <c r="F2156" s="2">
        <f t="shared" si="394"/>
        <v>-210.41794087665647</v>
      </c>
      <c r="G2156" s="2">
        <f t="shared" si="395"/>
        <v>-268.62385321100913</v>
      </c>
    </row>
    <row r="2157" spans="1:8" hidden="1" x14ac:dyDescent="0.25">
      <c r="A2157" s="19">
        <v>41223.333090277774</v>
      </c>
      <c r="B2157" s="32">
        <v>206.51</v>
      </c>
      <c r="C2157" s="32">
        <v>264.12</v>
      </c>
      <c r="D2157" s="32"/>
      <c r="E2157" s="12">
        <f t="shared" si="393"/>
        <v>12.647731481476512</v>
      </c>
      <c r="F2157" s="2">
        <f t="shared" si="394"/>
        <v>-210.50968399592253</v>
      </c>
      <c r="G2157" s="2">
        <f t="shared" si="395"/>
        <v>-269.23547400611619</v>
      </c>
    </row>
    <row r="2158" spans="1:8" hidden="1" x14ac:dyDescent="0.25">
      <c r="A2158" s="19">
        <v>41223.34003472222</v>
      </c>
      <c r="B2158" s="32">
        <v>206.64</v>
      </c>
      <c r="C2158" s="32">
        <v>264.89</v>
      </c>
      <c r="D2158" s="32"/>
      <c r="E2158" s="12">
        <f t="shared" si="393"/>
        <v>12.654675925921765</v>
      </c>
      <c r="F2158" s="2">
        <f t="shared" si="394"/>
        <v>-210.64220183486236</v>
      </c>
      <c r="G2158" s="2">
        <f t="shared" si="395"/>
        <v>-270.02038735983689</v>
      </c>
    </row>
    <row r="2159" spans="1:8" hidden="1" x14ac:dyDescent="0.25">
      <c r="A2159" s="19">
        <v>41223.346979166665</v>
      </c>
      <c r="B2159" s="32">
        <v>206.74</v>
      </c>
      <c r="C2159" s="32">
        <v>265.45</v>
      </c>
      <c r="D2159" s="32"/>
      <c r="E2159" s="12">
        <f t="shared" si="393"/>
        <v>12.661620370367018</v>
      </c>
      <c r="F2159" s="2">
        <f t="shared" si="394"/>
        <v>-210.74413863404689</v>
      </c>
      <c r="G2159" s="2">
        <f t="shared" si="395"/>
        <v>-270.59123343527011</v>
      </c>
    </row>
    <row r="2160" spans="1:8" hidden="1" x14ac:dyDescent="0.25">
      <c r="A2160" s="19">
        <v>41223.35392361111</v>
      </c>
      <c r="B2160" s="32">
        <v>206.83</v>
      </c>
      <c r="C2160" s="32">
        <v>265.92</v>
      </c>
      <c r="D2160" s="32"/>
      <c r="E2160" s="12">
        <f t="shared" si="393"/>
        <v>12.668564814812271</v>
      </c>
      <c r="F2160" s="2">
        <f t="shared" si="394"/>
        <v>-210.83588175331298</v>
      </c>
      <c r="G2160" s="2">
        <f t="shared" si="395"/>
        <v>-271.07033639143731</v>
      </c>
    </row>
    <row r="2161" spans="1:8" x14ac:dyDescent="0.25">
      <c r="A2161" s="19">
        <v>41223.360868055555</v>
      </c>
      <c r="B2161" s="32">
        <v>206.96</v>
      </c>
      <c r="C2161" s="32">
        <v>266.64999999999998</v>
      </c>
      <c r="D2161" s="32"/>
      <c r="E2161" s="12">
        <f t="shared" si="393"/>
        <v>12.675509259257524</v>
      </c>
      <c r="F2161" s="2">
        <f t="shared" si="394"/>
        <v>-210.96839959225281</v>
      </c>
      <c r="G2161" s="2">
        <f t="shared" si="395"/>
        <v>-271.81447502548417</v>
      </c>
      <c r="H2161" s="29">
        <f t="shared" ref="H2161" si="404">A2161</f>
        <v>41223.360868055555</v>
      </c>
    </row>
    <row r="2162" spans="1:8" hidden="1" x14ac:dyDescent="0.25">
      <c r="A2162" s="19">
        <v>41223.367812500001</v>
      </c>
      <c r="B2162" s="32">
        <v>207.05</v>
      </c>
      <c r="C2162" s="32">
        <v>267.32</v>
      </c>
      <c r="D2162" s="32"/>
      <c r="E2162" s="12">
        <f t="shared" si="393"/>
        <v>12.682453703702777</v>
      </c>
      <c r="F2162" s="2">
        <f t="shared" si="394"/>
        <v>-211.06014271151886</v>
      </c>
      <c r="G2162" s="2">
        <f t="shared" si="395"/>
        <v>-272.49745158002037</v>
      </c>
    </row>
    <row r="2163" spans="1:8" hidden="1" x14ac:dyDescent="0.25">
      <c r="A2163" s="19">
        <v>41223.374756944446</v>
      </c>
      <c r="B2163" s="32">
        <v>207.17</v>
      </c>
      <c r="C2163" s="32">
        <v>267.83</v>
      </c>
      <c r="D2163" s="32"/>
      <c r="E2163" s="12">
        <f t="shared" si="393"/>
        <v>12.68939814814803</v>
      </c>
      <c r="F2163" s="2">
        <f t="shared" si="394"/>
        <v>-211.18246687054025</v>
      </c>
      <c r="G2163" s="2">
        <f t="shared" si="395"/>
        <v>-273.01732925586134</v>
      </c>
    </row>
    <row r="2164" spans="1:8" hidden="1" x14ac:dyDescent="0.25">
      <c r="A2164" s="19">
        <v>41223.381701388884</v>
      </c>
      <c r="B2164" s="32">
        <v>207.29</v>
      </c>
      <c r="C2164" s="32">
        <v>268.64999999999998</v>
      </c>
      <c r="D2164" s="32"/>
      <c r="E2164" s="12">
        <f t="shared" si="393"/>
        <v>12.696342592586007</v>
      </c>
      <c r="F2164" s="2">
        <f t="shared" si="394"/>
        <v>-211.30479102956167</v>
      </c>
      <c r="G2164" s="2">
        <f t="shared" si="395"/>
        <v>-273.85321100917429</v>
      </c>
    </row>
    <row r="2165" spans="1:8" hidden="1" x14ac:dyDescent="0.25">
      <c r="A2165" s="19">
        <v>41223.388645833329</v>
      </c>
      <c r="B2165" s="32">
        <v>207.39</v>
      </c>
      <c r="C2165" s="32">
        <v>269.39</v>
      </c>
      <c r="D2165" s="32"/>
      <c r="E2165" s="12">
        <f t="shared" si="393"/>
        <v>12.703287037031259</v>
      </c>
      <c r="F2165" s="2">
        <f t="shared" si="394"/>
        <v>-211.40672782874617</v>
      </c>
      <c r="G2165" s="2">
        <f t="shared" si="395"/>
        <v>-274.60754332313962</v>
      </c>
    </row>
    <row r="2166" spans="1:8" hidden="1" x14ac:dyDescent="0.25">
      <c r="A2166" s="19">
        <v>41223.395590277774</v>
      </c>
      <c r="B2166" s="32">
        <v>207.51</v>
      </c>
      <c r="C2166" s="32">
        <v>269.95999999999998</v>
      </c>
      <c r="D2166" s="32"/>
      <c r="E2166" s="12">
        <f t="shared" si="393"/>
        <v>12.710231481476512</v>
      </c>
      <c r="F2166" s="2">
        <f t="shared" si="394"/>
        <v>-211.52905198776759</v>
      </c>
      <c r="G2166" s="2">
        <f t="shared" si="395"/>
        <v>-275.18858307849132</v>
      </c>
    </row>
    <row r="2167" spans="1:8" x14ac:dyDescent="0.25">
      <c r="A2167" s="19">
        <v>41223.40253472222</v>
      </c>
      <c r="B2167" s="32">
        <v>207.59</v>
      </c>
      <c r="C2167" s="32">
        <v>270.61</v>
      </c>
      <c r="D2167" s="32"/>
      <c r="E2167" s="12">
        <f t="shared" si="393"/>
        <v>12.717175925921765</v>
      </c>
      <c r="F2167" s="2">
        <f t="shared" si="394"/>
        <v>-211.6106014271152</v>
      </c>
      <c r="G2167" s="2">
        <f t="shared" si="395"/>
        <v>-275.85117227319063</v>
      </c>
      <c r="H2167" s="29">
        <f t="shared" ref="H2167" si="405">A2167</f>
        <v>41223.40253472222</v>
      </c>
    </row>
    <row r="2168" spans="1:8" hidden="1" x14ac:dyDescent="0.25">
      <c r="A2168" s="19">
        <v>41223.409479166665</v>
      </c>
      <c r="B2168" s="32">
        <v>207.7</v>
      </c>
      <c r="C2168" s="32">
        <v>271.33999999999997</v>
      </c>
      <c r="D2168" s="32"/>
      <c r="E2168" s="12">
        <f t="shared" si="393"/>
        <v>12.724120370367018</v>
      </c>
      <c r="F2168" s="2">
        <f t="shared" si="394"/>
        <v>-211.72273190621814</v>
      </c>
      <c r="G2168" s="2">
        <f t="shared" si="395"/>
        <v>-276.59531090723749</v>
      </c>
    </row>
    <row r="2169" spans="1:8" hidden="1" x14ac:dyDescent="0.25">
      <c r="A2169" s="19">
        <v>41223.41642361111</v>
      </c>
      <c r="B2169" s="32">
        <v>207.82</v>
      </c>
      <c r="C2169" s="32">
        <v>272.06</v>
      </c>
      <c r="D2169" s="32"/>
      <c r="E2169" s="12">
        <f t="shared" si="393"/>
        <v>12.731064814812271</v>
      </c>
      <c r="F2169" s="2">
        <f t="shared" si="394"/>
        <v>-211.84505606523956</v>
      </c>
      <c r="G2169" s="2">
        <f t="shared" si="395"/>
        <v>-277.32925586136594</v>
      </c>
    </row>
    <row r="2170" spans="1:8" hidden="1" x14ac:dyDescent="0.25">
      <c r="A2170" s="19">
        <v>41223.423368055555</v>
      </c>
      <c r="B2170" s="32">
        <v>207.91</v>
      </c>
      <c r="C2170" s="32">
        <v>272.91000000000003</v>
      </c>
      <c r="D2170" s="32"/>
      <c r="E2170" s="12">
        <f t="shared" si="393"/>
        <v>12.738009259257524</v>
      </c>
      <c r="F2170" s="2">
        <f t="shared" si="394"/>
        <v>-211.93679918450562</v>
      </c>
      <c r="G2170" s="2">
        <f t="shared" si="395"/>
        <v>-278.1957186544343</v>
      </c>
    </row>
    <row r="2171" spans="1:8" hidden="1" x14ac:dyDescent="0.25">
      <c r="A2171" s="19">
        <v>41223.430312500001</v>
      </c>
      <c r="B2171" s="32">
        <v>208.04</v>
      </c>
      <c r="C2171" s="32">
        <v>273.3</v>
      </c>
      <c r="D2171" s="32"/>
      <c r="E2171" s="12">
        <f t="shared" si="393"/>
        <v>12.744953703702777</v>
      </c>
      <c r="F2171" s="2">
        <f t="shared" si="394"/>
        <v>-212.06931702344545</v>
      </c>
      <c r="G2171" s="2">
        <f t="shared" si="395"/>
        <v>-278.59327217125383</v>
      </c>
    </row>
    <row r="2172" spans="1:8" hidden="1" x14ac:dyDescent="0.25">
      <c r="A2172" s="19">
        <v>41223.437256944446</v>
      </c>
      <c r="B2172" s="32">
        <v>208.09</v>
      </c>
      <c r="C2172" s="32">
        <v>273.55</v>
      </c>
      <c r="D2172" s="32"/>
      <c r="E2172" s="12">
        <f t="shared" si="393"/>
        <v>12.75189814814803</v>
      </c>
      <c r="F2172" s="2">
        <f t="shared" si="394"/>
        <v>-212.12028542303773</v>
      </c>
      <c r="G2172" s="2">
        <f t="shared" si="395"/>
        <v>-278.84811416921508</v>
      </c>
    </row>
    <row r="2173" spans="1:8" x14ac:dyDescent="0.25">
      <c r="A2173" s="19">
        <v>41223.444201388884</v>
      </c>
      <c r="B2173" s="32">
        <v>207.98</v>
      </c>
      <c r="C2173" s="32">
        <v>273.54000000000002</v>
      </c>
      <c r="D2173" s="32"/>
      <c r="E2173" s="12">
        <f t="shared" si="393"/>
        <v>12.758842592586007</v>
      </c>
      <c r="F2173" s="2">
        <f t="shared" si="394"/>
        <v>-212.00815494393476</v>
      </c>
      <c r="G2173" s="2">
        <f t="shared" si="395"/>
        <v>-278.83792048929666</v>
      </c>
      <c r="H2173" s="29">
        <f t="shared" ref="H2173" si="406">A2173</f>
        <v>41223.444201388884</v>
      </c>
    </row>
    <row r="2174" spans="1:8" hidden="1" x14ac:dyDescent="0.25">
      <c r="A2174" s="19">
        <v>41223.451145833329</v>
      </c>
      <c r="B2174" s="32">
        <v>208.19</v>
      </c>
      <c r="C2174" s="32">
        <v>274.43</v>
      </c>
      <c r="D2174" s="32"/>
      <c r="E2174" s="12">
        <f t="shared" si="393"/>
        <v>12.765787037031259</v>
      </c>
      <c r="F2174" s="2">
        <f t="shared" si="394"/>
        <v>-212.22222222222223</v>
      </c>
      <c r="G2174" s="2">
        <f t="shared" si="395"/>
        <v>-279.74515800203875</v>
      </c>
    </row>
    <row r="2175" spans="1:8" hidden="1" x14ac:dyDescent="0.25">
      <c r="A2175" s="19">
        <v>41223.458090277774</v>
      </c>
      <c r="B2175" s="32">
        <v>208.29</v>
      </c>
      <c r="C2175" s="32">
        <v>274.95999999999998</v>
      </c>
      <c r="D2175" s="32"/>
      <c r="E2175" s="12">
        <f t="shared" ref="E2175:E2238" si="407">A2175-$I$2</f>
        <v>12.772731481476512</v>
      </c>
      <c r="F2175" s="2">
        <f t="shared" ref="F2175:F2238" si="408">B2175/-0.981</f>
        <v>-212.32415902140673</v>
      </c>
      <c r="G2175" s="2">
        <f t="shared" ref="G2175:G2238" si="409">C2175/-0.981</f>
        <v>-280.28542303771661</v>
      </c>
    </row>
    <row r="2176" spans="1:8" hidden="1" x14ac:dyDescent="0.25">
      <c r="A2176" s="19">
        <v>41223.46503472222</v>
      </c>
      <c r="B2176" s="32">
        <v>208.35</v>
      </c>
      <c r="C2176" s="32">
        <v>275.95999999999998</v>
      </c>
      <c r="D2176" s="32"/>
      <c r="E2176" s="12">
        <f t="shared" si="407"/>
        <v>12.779675925921765</v>
      </c>
      <c r="F2176" s="2">
        <f t="shared" si="408"/>
        <v>-212.38532110091742</v>
      </c>
      <c r="G2176" s="2">
        <f t="shared" si="409"/>
        <v>-281.30479102956167</v>
      </c>
    </row>
    <row r="2177" spans="1:8" hidden="1" x14ac:dyDescent="0.25">
      <c r="A2177" s="19">
        <v>41223.471979166665</v>
      </c>
      <c r="B2177" s="32">
        <v>208.45</v>
      </c>
      <c r="C2177" s="32">
        <v>276.41000000000003</v>
      </c>
      <c r="D2177" s="32"/>
      <c r="E2177" s="12">
        <f t="shared" si="407"/>
        <v>12.786620370367018</v>
      </c>
      <c r="F2177" s="2">
        <f t="shared" si="408"/>
        <v>-212.48725790010192</v>
      </c>
      <c r="G2177" s="2">
        <f t="shared" si="409"/>
        <v>-281.76350662589198</v>
      </c>
    </row>
    <row r="2178" spans="1:8" hidden="1" x14ac:dyDescent="0.25">
      <c r="A2178" s="19">
        <v>41223.47892361111</v>
      </c>
      <c r="B2178" s="32">
        <v>208.58</v>
      </c>
      <c r="C2178" s="32">
        <v>277.55</v>
      </c>
      <c r="D2178" s="32"/>
      <c r="E2178" s="12">
        <f t="shared" si="407"/>
        <v>12.793564814812271</v>
      </c>
      <c r="F2178" s="2">
        <f t="shared" si="408"/>
        <v>-212.61977573904181</v>
      </c>
      <c r="G2178" s="2">
        <f t="shared" si="409"/>
        <v>-282.92558613659531</v>
      </c>
    </row>
    <row r="2179" spans="1:8" x14ac:dyDescent="0.25">
      <c r="A2179" s="19">
        <v>41223.485868055555</v>
      </c>
      <c r="B2179" s="32">
        <v>208.7</v>
      </c>
      <c r="C2179" s="32">
        <v>278.38</v>
      </c>
      <c r="D2179" s="32"/>
      <c r="E2179" s="12">
        <f t="shared" si="407"/>
        <v>12.800509259257524</v>
      </c>
      <c r="F2179" s="2">
        <f t="shared" si="408"/>
        <v>-212.7420998980632</v>
      </c>
      <c r="G2179" s="2">
        <f t="shared" si="409"/>
        <v>-283.77166156982673</v>
      </c>
      <c r="H2179" s="29">
        <f t="shared" ref="H2179" si="410">A2179</f>
        <v>41223.485868055555</v>
      </c>
    </row>
    <row r="2180" spans="1:8" hidden="1" x14ac:dyDescent="0.25">
      <c r="A2180" s="19">
        <v>41223.492812500001</v>
      </c>
      <c r="B2180" s="32">
        <v>208.79</v>
      </c>
      <c r="C2180" s="32">
        <v>279.08999999999997</v>
      </c>
      <c r="D2180" s="32"/>
      <c r="E2180" s="12">
        <f t="shared" si="407"/>
        <v>12.807453703702777</v>
      </c>
      <c r="F2180" s="2">
        <f t="shared" si="408"/>
        <v>-212.83384301732926</v>
      </c>
      <c r="G2180" s="2">
        <f t="shared" si="409"/>
        <v>-284.49541284403665</v>
      </c>
    </row>
    <row r="2181" spans="1:8" hidden="1" x14ac:dyDescent="0.25">
      <c r="A2181" s="19">
        <v>41223.499756944446</v>
      </c>
      <c r="B2181" s="32">
        <v>208.91</v>
      </c>
      <c r="C2181" s="32">
        <v>279.95999999999998</v>
      </c>
      <c r="D2181" s="32"/>
      <c r="E2181" s="12">
        <f t="shared" si="407"/>
        <v>12.81439814814803</v>
      </c>
      <c r="F2181" s="2">
        <f t="shared" si="408"/>
        <v>-212.95616717635068</v>
      </c>
      <c r="G2181" s="2">
        <f t="shared" si="409"/>
        <v>-285.3822629969419</v>
      </c>
    </row>
    <row r="2182" spans="1:8" hidden="1" x14ac:dyDescent="0.25">
      <c r="A2182" s="19">
        <v>41223.506701388884</v>
      </c>
      <c r="B2182" s="32">
        <v>209.04</v>
      </c>
      <c r="C2182" s="32">
        <v>280.91000000000003</v>
      </c>
      <c r="D2182" s="32"/>
      <c r="E2182" s="12">
        <f t="shared" si="407"/>
        <v>12.821342592586007</v>
      </c>
      <c r="F2182" s="2">
        <f t="shared" si="408"/>
        <v>-213.08868501529051</v>
      </c>
      <c r="G2182" s="2">
        <f t="shared" si="409"/>
        <v>-286.35066258919471</v>
      </c>
    </row>
    <row r="2183" spans="1:8" hidden="1" x14ac:dyDescent="0.25">
      <c r="A2183" s="19">
        <v>41223.513645833329</v>
      </c>
      <c r="B2183" s="32">
        <v>209.14</v>
      </c>
      <c r="C2183" s="32">
        <v>281.60000000000002</v>
      </c>
      <c r="D2183" s="32"/>
      <c r="E2183" s="12">
        <f t="shared" si="407"/>
        <v>12.828287037031259</v>
      </c>
      <c r="F2183" s="2">
        <f t="shared" si="408"/>
        <v>-213.19062181447501</v>
      </c>
      <c r="G2183" s="2">
        <f t="shared" si="409"/>
        <v>-287.0540265035678</v>
      </c>
    </row>
    <row r="2184" spans="1:8" hidden="1" x14ac:dyDescent="0.25">
      <c r="A2184" s="19">
        <v>41223.520590277774</v>
      </c>
      <c r="B2184" s="32">
        <v>209.26</v>
      </c>
      <c r="C2184" s="32">
        <v>282.74</v>
      </c>
      <c r="D2184" s="32"/>
      <c r="E2184" s="12">
        <f t="shared" si="407"/>
        <v>12.835231481476512</v>
      </c>
      <c r="F2184" s="2">
        <f t="shared" si="408"/>
        <v>-213.31294597349643</v>
      </c>
      <c r="G2184" s="2">
        <f t="shared" si="409"/>
        <v>-288.21610601427119</v>
      </c>
    </row>
    <row r="2185" spans="1:8" x14ac:dyDescent="0.25">
      <c r="A2185" s="19">
        <v>41223.52753472222</v>
      </c>
      <c r="B2185" s="32">
        <v>209.37</v>
      </c>
      <c r="C2185" s="32">
        <v>283.44</v>
      </c>
      <c r="D2185" s="32"/>
      <c r="E2185" s="12">
        <f t="shared" si="407"/>
        <v>12.842175925921765</v>
      </c>
      <c r="F2185" s="2">
        <f t="shared" si="408"/>
        <v>-213.4250764525994</v>
      </c>
      <c r="G2185" s="2">
        <f t="shared" si="409"/>
        <v>-288.92966360856269</v>
      </c>
      <c r="H2185" s="29">
        <f t="shared" ref="H2185" si="411">A2185</f>
        <v>41223.52753472222</v>
      </c>
    </row>
    <row r="2186" spans="1:8" hidden="1" x14ac:dyDescent="0.25">
      <c r="A2186" s="19">
        <v>41223.534479166665</v>
      </c>
      <c r="B2186" s="32">
        <v>209.42</v>
      </c>
      <c r="C2186" s="32">
        <v>284.35000000000002</v>
      </c>
      <c r="D2186" s="32"/>
      <c r="E2186" s="12">
        <f t="shared" si="407"/>
        <v>12.849120370367018</v>
      </c>
      <c r="F2186" s="2">
        <f t="shared" si="408"/>
        <v>-213.47604485219162</v>
      </c>
      <c r="G2186" s="2">
        <f t="shared" si="409"/>
        <v>-289.85728848114172</v>
      </c>
    </row>
    <row r="2187" spans="1:8" hidden="1" x14ac:dyDescent="0.25">
      <c r="A2187" s="19">
        <v>41223.54142361111</v>
      </c>
      <c r="B2187" s="32">
        <v>209.55</v>
      </c>
      <c r="C2187" s="32">
        <v>284.85000000000002</v>
      </c>
      <c r="D2187" s="32"/>
      <c r="E2187" s="12">
        <f t="shared" si="407"/>
        <v>12.856064814812271</v>
      </c>
      <c r="F2187" s="2">
        <f t="shared" si="408"/>
        <v>-213.60856269113151</v>
      </c>
      <c r="G2187" s="2">
        <f t="shared" si="409"/>
        <v>-290.36697247706422</v>
      </c>
    </row>
    <row r="2188" spans="1:8" hidden="1" x14ac:dyDescent="0.25">
      <c r="A2188" s="19">
        <v>41223.548368055555</v>
      </c>
      <c r="B2188" s="32">
        <v>209.68</v>
      </c>
      <c r="C2188" s="32">
        <v>285.76</v>
      </c>
      <c r="D2188" s="32"/>
      <c r="E2188" s="12">
        <f t="shared" si="407"/>
        <v>12.863009259257524</v>
      </c>
      <c r="F2188" s="2">
        <f t="shared" si="408"/>
        <v>-213.74108053007137</v>
      </c>
      <c r="G2188" s="2">
        <f t="shared" si="409"/>
        <v>-291.2945973496432</v>
      </c>
    </row>
    <row r="2189" spans="1:8" hidden="1" x14ac:dyDescent="0.25">
      <c r="A2189" s="19">
        <v>41223.555312500001</v>
      </c>
      <c r="B2189" s="32">
        <v>209.79</v>
      </c>
      <c r="C2189" s="32">
        <v>286.8</v>
      </c>
      <c r="D2189" s="32"/>
      <c r="E2189" s="12">
        <f t="shared" si="407"/>
        <v>12.869953703702777</v>
      </c>
      <c r="F2189" s="2">
        <f t="shared" si="408"/>
        <v>-213.85321100917432</v>
      </c>
      <c r="G2189" s="2">
        <f t="shared" si="409"/>
        <v>-292.35474006116209</v>
      </c>
    </row>
    <row r="2190" spans="1:8" hidden="1" x14ac:dyDescent="0.25">
      <c r="A2190" s="19">
        <v>41223.562256944446</v>
      </c>
      <c r="B2190" s="32">
        <v>209.91</v>
      </c>
      <c r="C2190" s="32">
        <v>287.85000000000002</v>
      </c>
      <c r="D2190" s="32"/>
      <c r="E2190" s="12">
        <f t="shared" si="407"/>
        <v>12.87689814814803</v>
      </c>
      <c r="F2190" s="2">
        <f t="shared" si="408"/>
        <v>-213.97553516819571</v>
      </c>
      <c r="G2190" s="2">
        <f t="shared" si="409"/>
        <v>-293.4250764525994</v>
      </c>
    </row>
    <row r="2191" spans="1:8" x14ac:dyDescent="0.25">
      <c r="A2191" s="19">
        <v>41223.569201388884</v>
      </c>
      <c r="B2191" s="32">
        <v>210.01</v>
      </c>
      <c r="C2191" s="32">
        <v>288.92</v>
      </c>
      <c r="D2191" s="32"/>
      <c r="E2191" s="12">
        <f t="shared" si="407"/>
        <v>12.883842592586007</v>
      </c>
      <c r="F2191" s="2">
        <f t="shared" si="408"/>
        <v>-214.07747196738021</v>
      </c>
      <c r="G2191" s="2">
        <f t="shared" si="409"/>
        <v>-294.5158002038736</v>
      </c>
      <c r="H2191" s="29">
        <f t="shared" ref="H2191" si="412">A2191</f>
        <v>41223.569201388884</v>
      </c>
    </row>
    <row r="2192" spans="1:8" hidden="1" x14ac:dyDescent="0.25">
      <c r="A2192" s="19">
        <v>41223.576145833329</v>
      </c>
      <c r="B2192" s="32">
        <v>210.14</v>
      </c>
      <c r="C2192" s="32">
        <v>289.38</v>
      </c>
      <c r="D2192" s="32"/>
      <c r="E2192" s="12">
        <f t="shared" si="407"/>
        <v>12.890787037031259</v>
      </c>
      <c r="F2192" s="2">
        <f t="shared" si="408"/>
        <v>-214.20998980632007</v>
      </c>
      <c r="G2192" s="2">
        <f t="shared" si="409"/>
        <v>-294.98470948012232</v>
      </c>
    </row>
    <row r="2193" spans="1:8" hidden="1" x14ac:dyDescent="0.25">
      <c r="A2193" s="19">
        <v>41223.583090277774</v>
      </c>
      <c r="B2193" s="32">
        <v>210.25</v>
      </c>
      <c r="C2193" s="32">
        <v>290.20999999999998</v>
      </c>
      <c r="D2193" s="32"/>
      <c r="E2193" s="12">
        <f t="shared" si="407"/>
        <v>12.897731481476512</v>
      </c>
      <c r="F2193" s="2">
        <f t="shared" si="408"/>
        <v>-214.32212028542304</v>
      </c>
      <c r="G2193" s="2">
        <f t="shared" si="409"/>
        <v>-295.83078491335368</v>
      </c>
    </row>
    <row r="2194" spans="1:8" hidden="1" x14ac:dyDescent="0.25">
      <c r="A2194" s="19">
        <v>41223.59003472222</v>
      </c>
      <c r="B2194" s="32">
        <v>210.35</v>
      </c>
      <c r="C2194" s="32">
        <v>290.93</v>
      </c>
      <c r="D2194" s="32"/>
      <c r="E2194" s="12">
        <f t="shared" si="407"/>
        <v>12.904675925921765</v>
      </c>
      <c r="F2194" s="2">
        <f t="shared" si="408"/>
        <v>-214.42405708460754</v>
      </c>
      <c r="G2194" s="2">
        <f t="shared" si="409"/>
        <v>-296.56472986748219</v>
      </c>
    </row>
    <row r="2195" spans="1:8" hidden="1" x14ac:dyDescent="0.25">
      <c r="A2195" s="19">
        <v>41223.596979166665</v>
      </c>
      <c r="B2195" s="32">
        <v>210.45</v>
      </c>
      <c r="C2195" s="32">
        <v>292.18</v>
      </c>
      <c r="D2195" s="32"/>
      <c r="E2195" s="12">
        <f t="shared" si="407"/>
        <v>12.911620370367018</v>
      </c>
      <c r="F2195" s="2">
        <f t="shared" si="408"/>
        <v>-214.52599388379204</v>
      </c>
      <c r="G2195" s="2">
        <f t="shared" si="409"/>
        <v>-297.83893985728849</v>
      </c>
    </row>
    <row r="2196" spans="1:8" hidden="1" x14ac:dyDescent="0.25">
      <c r="A2196" s="19">
        <v>41223.60392361111</v>
      </c>
      <c r="B2196" s="32">
        <v>210.57</v>
      </c>
      <c r="C2196" s="32">
        <v>293.32</v>
      </c>
      <c r="D2196" s="32"/>
      <c r="E2196" s="12">
        <f t="shared" si="407"/>
        <v>12.918564814812271</v>
      </c>
      <c r="F2196" s="2">
        <f t="shared" si="408"/>
        <v>-214.64831804281346</v>
      </c>
      <c r="G2196" s="2">
        <f t="shared" si="409"/>
        <v>-299.00101936799183</v>
      </c>
    </row>
    <row r="2197" spans="1:8" x14ac:dyDescent="0.25">
      <c r="A2197" s="19">
        <v>41223.610868055555</v>
      </c>
      <c r="B2197" s="32">
        <v>210.69</v>
      </c>
      <c r="C2197" s="32">
        <v>293.87</v>
      </c>
      <c r="D2197" s="32"/>
      <c r="E2197" s="12">
        <f t="shared" si="407"/>
        <v>12.925509259257524</v>
      </c>
      <c r="F2197" s="2">
        <f t="shared" si="408"/>
        <v>-214.77064220183487</v>
      </c>
      <c r="G2197" s="2">
        <f t="shared" si="409"/>
        <v>-299.56167176350664</v>
      </c>
      <c r="H2197" s="29">
        <f t="shared" ref="H2197" si="413">A2197</f>
        <v>41223.610868055555</v>
      </c>
    </row>
    <row r="2198" spans="1:8" hidden="1" x14ac:dyDescent="0.25">
      <c r="A2198" s="19">
        <v>41223.617812500001</v>
      </c>
      <c r="B2198" s="32">
        <v>210.79</v>
      </c>
      <c r="C2198" s="32">
        <v>295.05</v>
      </c>
      <c r="D2198" s="32"/>
      <c r="E2198" s="12">
        <f t="shared" si="407"/>
        <v>12.932453703702777</v>
      </c>
      <c r="F2198" s="2">
        <f t="shared" si="408"/>
        <v>-214.87257900101937</v>
      </c>
      <c r="G2198" s="2">
        <f t="shared" si="409"/>
        <v>-300.76452599388381</v>
      </c>
    </row>
    <row r="2199" spans="1:8" hidden="1" x14ac:dyDescent="0.25">
      <c r="A2199" s="19">
        <v>41223.624756944446</v>
      </c>
      <c r="B2199" s="32">
        <v>210.92</v>
      </c>
      <c r="C2199" s="32">
        <v>295.89</v>
      </c>
      <c r="D2199" s="32"/>
      <c r="E2199" s="12">
        <f t="shared" si="407"/>
        <v>12.93939814814803</v>
      </c>
      <c r="F2199" s="2">
        <f t="shared" si="408"/>
        <v>-215.00509683995921</v>
      </c>
      <c r="G2199" s="2">
        <f t="shared" si="409"/>
        <v>-301.62079510703364</v>
      </c>
    </row>
    <row r="2200" spans="1:8" hidden="1" x14ac:dyDescent="0.25">
      <c r="A2200" s="19">
        <v>41223.631701388884</v>
      </c>
      <c r="B2200" s="32">
        <v>211.04</v>
      </c>
      <c r="C2200" s="32">
        <v>296.23</v>
      </c>
      <c r="D2200" s="32"/>
      <c r="E2200" s="12">
        <f t="shared" si="407"/>
        <v>12.946342592586007</v>
      </c>
      <c r="F2200" s="2">
        <f t="shared" si="408"/>
        <v>-215.12742099898063</v>
      </c>
      <c r="G2200" s="2">
        <f t="shared" si="409"/>
        <v>-301.96738022426098</v>
      </c>
    </row>
    <row r="2201" spans="1:8" hidden="1" x14ac:dyDescent="0.25">
      <c r="A2201" s="19">
        <v>41223.638645833329</v>
      </c>
      <c r="B2201" s="32">
        <v>210.19</v>
      </c>
      <c r="C2201" s="32">
        <v>295.52</v>
      </c>
      <c r="D2201" s="32"/>
      <c r="E2201" s="12">
        <f t="shared" si="407"/>
        <v>12.953287037031259</v>
      </c>
      <c r="F2201" s="2">
        <f t="shared" si="408"/>
        <v>-214.26095820591235</v>
      </c>
      <c r="G2201" s="2">
        <f t="shared" si="409"/>
        <v>-301.24362895005095</v>
      </c>
    </row>
    <row r="2202" spans="1:8" hidden="1" x14ac:dyDescent="0.25">
      <c r="A2202" s="19">
        <v>41223.645590277774</v>
      </c>
      <c r="B2202" s="32">
        <v>209.8</v>
      </c>
      <c r="C2202" s="32">
        <v>292.89999999999998</v>
      </c>
      <c r="D2202" s="32"/>
      <c r="E2202" s="12">
        <f t="shared" si="407"/>
        <v>12.960231481476512</v>
      </c>
      <c r="F2202" s="2">
        <f t="shared" si="408"/>
        <v>-213.86340468909279</v>
      </c>
      <c r="G2202" s="2">
        <f t="shared" si="409"/>
        <v>-298.57288481141688</v>
      </c>
    </row>
    <row r="2203" spans="1:8" x14ac:dyDescent="0.25">
      <c r="A2203" s="19">
        <v>41223.65253472222</v>
      </c>
      <c r="B2203" s="32">
        <v>210.75</v>
      </c>
      <c r="C2203" s="32">
        <v>296.14</v>
      </c>
      <c r="D2203" s="32"/>
      <c r="E2203" s="12">
        <f t="shared" si="407"/>
        <v>12.967175925921765</v>
      </c>
      <c r="F2203" s="2">
        <f t="shared" si="408"/>
        <v>-214.83180428134557</v>
      </c>
      <c r="G2203" s="2">
        <f t="shared" si="409"/>
        <v>-301.87563710499489</v>
      </c>
      <c r="H2203" s="29">
        <f t="shared" ref="H2203" si="414">A2203</f>
        <v>41223.65253472222</v>
      </c>
    </row>
    <row r="2204" spans="1:8" hidden="1" x14ac:dyDescent="0.25">
      <c r="A2204" s="19">
        <v>41223.659479166665</v>
      </c>
      <c r="B2204" s="32">
        <v>210.86</v>
      </c>
      <c r="C2204" s="32">
        <v>297.81</v>
      </c>
      <c r="D2204" s="32"/>
      <c r="E2204" s="12">
        <f t="shared" si="407"/>
        <v>12.974120370367018</v>
      </c>
      <c r="F2204" s="2">
        <f t="shared" si="408"/>
        <v>-214.94393476044854</v>
      </c>
      <c r="G2204" s="2">
        <f t="shared" si="409"/>
        <v>-303.57798165137615</v>
      </c>
    </row>
    <row r="2205" spans="1:8" hidden="1" x14ac:dyDescent="0.25">
      <c r="A2205" s="19">
        <v>41223.66642361111</v>
      </c>
      <c r="B2205" s="32">
        <v>211.11</v>
      </c>
      <c r="C2205" s="32">
        <v>299.49</v>
      </c>
      <c r="D2205" s="32"/>
      <c r="E2205" s="12">
        <f t="shared" si="407"/>
        <v>12.981064814812271</v>
      </c>
      <c r="F2205" s="2">
        <f t="shared" si="408"/>
        <v>-215.19877675840979</v>
      </c>
      <c r="G2205" s="2">
        <f t="shared" si="409"/>
        <v>-305.29051987767588</v>
      </c>
    </row>
    <row r="2206" spans="1:8" hidden="1" x14ac:dyDescent="0.25">
      <c r="A2206" s="19">
        <v>41223.673368055555</v>
      </c>
      <c r="B2206" s="32">
        <v>211.36</v>
      </c>
      <c r="C2206" s="32">
        <v>300.43</v>
      </c>
      <c r="D2206" s="32"/>
      <c r="E2206" s="12">
        <f t="shared" si="407"/>
        <v>12.988009259257524</v>
      </c>
      <c r="F2206" s="2">
        <f t="shared" si="408"/>
        <v>-215.45361875637107</v>
      </c>
      <c r="G2206" s="2">
        <f t="shared" si="409"/>
        <v>-306.24872579001021</v>
      </c>
    </row>
    <row r="2207" spans="1:8" hidden="1" x14ac:dyDescent="0.25">
      <c r="A2207" s="19">
        <v>41223.680312500001</v>
      </c>
      <c r="B2207" s="32">
        <v>211.51</v>
      </c>
      <c r="C2207" s="32">
        <v>301.86</v>
      </c>
      <c r="D2207" s="32"/>
      <c r="E2207" s="12">
        <f t="shared" si="407"/>
        <v>12.994953703702777</v>
      </c>
      <c r="F2207" s="2">
        <f t="shared" si="408"/>
        <v>-215.60652395514779</v>
      </c>
      <c r="G2207" s="2">
        <f t="shared" si="409"/>
        <v>-307.70642201834863</v>
      </c>
    </row>
    <row r="2208" spans="1:8" hidden="1" x14ac:dyDescent="0.25">
      <c r="A2208" s="19">
        <v>41223.687256944446</v>
      </c>
      <c r="B2208" s="32">
        <v>211.66</v>
      </c>
      <c r="C2208" s="32">
        <v>303.54000000000002</v>
      </c>
      <c r="D2208" s="32"/>
      <c r="E2208" s="12">
        <f t="shared" si="407"/>
        <v>13.00189814814803</v>
      </c>
      <c r="F2208" s="2">
        <f t="shared" si="408"/>
        <v>-215.75942915392457</v>
      </c>
      <c r="G2208" s="2">
        <f t="shared" si="409"/>
        <v>-309.41896024464836</v>
      </c>
    </row>
    <row r="2209" spans="1:8" x14ac:dyDescent="0.25">
      <c r="A2209" s="19">
        <v>41223.694201388884</v>
      </c>
      <c r="B2209" s="32">
        <v>211.82</v>
      </c>
      <c r="C2209" s="32">
        <v>304.93</v>
      </c>
      <c r="D2209" s="32"/>
      <c r="E2209" s="12">
        <f t="shared" si="407"/>
        <v>13.008842592586007</v>
      </c>
      <c r="F2209" s="2">
        <f t="shared" si="408"/>
        <v>-215.92252803261977</v>
      </c>
      <c r="G2209" s="2">
        <f t="shared" si="409"/>
        <v>-310.83588175331295</v>
      </c>
      <c r="H2209" s="29">
        <f t="shared" ref="H2209" si="415">A2209</f>
        <v>41223.694201388884</v>
      </c>
    </row>
    <row r="2210" spans="1:8" hidden="1" x14ac:dyDescent="0.25">
      <c r="A2210" s="19">
        <v>41223.701145833329</v>
      </c>
      <c r="B2210" s="32">
        <v>212</v>
      </c>
      <c r="C2210" s="32">
        <v>306.45</v>
      </c>
      <c r="D2210" s="32"/>
      <c r="E2210" s="12">
        <f t="shared" si="407"/>
        <v>13.015787037031259</v>
      </c>
      <c r="F2210" s="2">
        <f t="shared" si="408"/>
        <v>-216.10601427115188</v>
      </c>
      <c r="G2210" s="2">
        <f t="shared" si="409"/>
        <v>-312.38532110091745</v>
      </c>
    </row>
    <row r="2211" spans="1:8" hidden="1" x14ac:dyDescent="0.25">
      <c r="A2211" s="19">
        <v>41223.708090277774</v>
      </c>
      <c r="B2211" s="32">
        <v>212.16</v>
      </c>
      <c r="C2211" s="32">
        <v>307.57</v>
      </c>
      <c r="D2211" s="32"/>
      <c r="E2211" s="12">
        <f t="shared" si="407"/>
        <v>13.022731481476512</v>
      </c>
      <c r="F2211" s="2">
        <f t="shared" si="408"/>
        <v>-216.2691131498471</v>
      </c>
      <c r="G2211" s="2">
        <f t="shared" si="409"/>
        <v>-313.5270132517839</v>
      </c>
    </row>
    <row r="2212" spans="1:8" hidden="1" x14ac:dyDescent="0.25">
      <c r="A2212" s="19">
        <v>41223.71503472222</v>
      </c>
      <c r="B2212" s="32">
        <v>212.32</v>
      </c>
      <c r="C2212" s="32">
        <v>309.37</v>
      </c>
      <c r="D2212" s="32"/>
      <c r="E2212" s="12">
        <f t="shared" si="407"/>
        <v>13.029675925921765</v>
      </c>
      <c r="F2212" s="2">
        <f t="shared" si="408"/>
        <v>-216.4322120285423</v>
      </c>
      <c r="G2212" s="2">
        <f t="shared" si="409"/>
        <v>-315.36187563710502</v>
      </c>
    </row>
    <row r="2213" spans="1:8" hidden="1" x14ac:dyDescent="0.25">
      <c r="A2213" s="19">
        <v>41223.721979166665</v>
      </c>
      <c r="B2213" s="32">
        <v>212.5</v>
      </c>
      <c r="C2213" s="32">
        <v>310.8</v>
      </c>
      <c r="D2213" s="32"/>
      <c r="E2213" s="12">
        <f t="shared" si="407"/>
        <v>13.036620370367018</v>
      </c>
      <c r="F2213" s="2">
        <f t="shared" si="408"/>
        <v>-216.61569826707441</v>
      </c>
      <c r="G2213" s="2">
        <f t="shared" si="409"/>
        <v>-316.81957186544344</v>
      </c>
    </row>
    <row r="2214" spans="1:8" hidden="1" x14ac:dyDescent="0.25">
      <c r="A2214" s="19">
        <v>41223.72892361111</v>
      </c>
      <c r="B2214" s="32">
        <v>212.64</v>
      </c>
      <c r="C2214" s="32">
        <v>311.98</v>
      </c>
      <c r="D2214" s="32"/>
      <c r="E2214" s="12">
        <f t="shared" si="407"/>
        <v>13.043564814812271</v>
      </c>
      <c r="F2214" s="2">
        <f t="shared" si="408"/>
        <v>-216.75840978593271</v>
      </c>
      <c r="G2214" s="2">
        <f t="shared" si="409"/>
        <v>-318.02242609582061</v>
      </c>
    </row>
    <row r="2215" spans="1:8" x14ac:dyDescent="0.25">
      <c r="A2215" s="19">
        <v>41223.735868055555</v>
      </c>
      <c r="B2215" s="32">
        <v>212.77</v>
      </c>
      <c r="C2215" s="32">
        <v>312.99</v>
      </c>
      <c r="D2215" s="32"/>
      <c r="E2215" s="12">
        <f t="shared" si="407"/>
        <v>13.050509259257524</v>
      </c>
      <c r="F2215" s="2">
        <f t="shared" si="408"/>
        <v>-216.8909276248726</v>
      </c>
      <c r="G2215" s="2">
        <f t="shared" si="409"/>
        <v>-319.05198776758414</v>
      </c>
      <c r="H2215" s="29">
        <f t="shared" ref="H2215" si="416">A2215</f>
        <v>41223.735868055555</v>
      </c>
    </row>
    <row r="2216" spans="1:8" hidden="1" x14ac:dyDescent="0.25">
      <c r="A2216" s="19">
        <v>41223.742812500001</v>
      </c>
      <c r="B2216" s="32">
        <v>212.89</v>
      </c>
      <c r="C2216" s="32">
        <v>314.18</v>
      </c>
      <c r="D2216" s="32"/>
      <c r="E2216" s="12">
        <f t="shared" si="407"/>
        <v>13.057453703702777</v>
      </c>
      <c r="F2216" s="2">
        <f t="shared" si="408"/>
        <v>-217.01325178389396</v>
      </c>
      <c r="G2216" s="2">
        <f t="shared" si="409"/>
        <v>-320.26503567787972</v>
      </c>
    </row>
    <row r="2217" spans="1:8" hidden="1" x14ac:dyDescent="0.25">
      <c r="A2217" s="19">
        <v>41223.749756944446</v>
      </c>
      <c r="B2217" s="32">
        <v>212.98</v>
      </c>
      <c r="C2217" s="32">
        <v>315.58999999999997</v>
      </c>
      <c r="D2217" s="32"/>
      <c r="E2217" s="12">
        <f t="shared" si="407"/>
        <v>13.06439814814803</v>
      </c>
      <c r="F2217" s="2">
        <f t="shared" si="408"/>
        <v>-217.10499490316005</v>
      </c>
      <c r="G2217" s="2">
        <f t="shared" si="409"/>
        <v>-321.7023445463812</v>
      </c>
    </row>
    <row r="2218" spans="1:8" hidden="1" x14ac:dyDescent="0.25">
      <c r="A2218" s="19">
        <v>41223.756701388884</v>
      </c>
      <c r="B2218" s="32">
        <v>213.18</v>
      </c>
      <c r="C2218" s="32">
        <v>317.02</v>
      </c>
      <c r="D2218" s="32"/>
      <c r="E2218" s="12">
        <f t="shared" si="407"/>
        <v>13.071342592586007</v>
      </c>
      <c r="F2218" s="2">
        <f t="shared" si="408"/>
        <v>-217.30886850152908</v>
      </c>
      <c r="G2218" s="2">
        <f t="shared" si="409"/>
        <v>-323.16004077471968</v>
      </c>
    </row>
    <row r="2219" spans="1:8" hidden="1" x14ac:dyDescent="0.25">
      <c r="A2219" s="19">
        <v>41223.763645833329</v>
      </c>
      <c r="B2219" s="32">
        <v>213.32</v>
      </c>
      <c r="C2219" s="32">
        <v>317.99</v>
      </c>
      <c r="D2219" s="32"/>
      <c r="E2219" s="12">
        <f t="shared" si="407"/>
        <v>13.078287037031259</v>
      </c>
      <c r="F2219" s="2">
        <f t="shared" si="408"/>
        <v>-217.45158002038735</v>
      </c>
      <c r="G2219" s="2">
        <f t="shared" si="409"/>
        <v>-324.14882772680937</v>
      </c>
    </row>
    <row r="2220" spans="1:8" hidden="1" x14ac:dyDescent="0.25">
      <c r="A2220" s="19">
        <v>41223.770590277774</v>
      </c>
      <c r="B2220" s="32">
        <v>213.47</v>
      </c>
      <c r="C2220" s="32">
        <v>319.29000000000002</v>
      </c>
      <c r="D2220" s="32"/>
      <c r="E2220" s="12">
        <f t="shared" si="407"/>
        <v>13.085231481476512</v>
      </c>
      <c r="F2220" s="2">
        <f t="shared" si="408"/>
        <v>-217.60448521916413</v>
      </c>
      <c r="G2220" s="2">
        <f t="shared" si="409"/>
        <v>-325.47400611620799</v>
      </c>
    </row>
    <row r="2221" spans="1:8" x14ac:dyDescent="0.25">
      <c r="A2221" s="19">
        <v>41223.77753472222</v>
      </c>
      <c r="B2221" s="32">
        <v>213.62</v>
      </c>
      <c r="C2221" s="32">
        <v>320.33</v>
      </c>
      <c r="D2221" s="32"/>
      <c r="E2221" s="12">
        <f t="shared" si="407"/>
        <v>13.092175925921765</v>
      </c>
      <c r="F2221" s="2">
        <f t="shared" si="408"/>
        <v>-217.75739041794088</v>
      </c>
      <c r="G2221" s="2">
        <f t="shared" si="409"/>
        <v>-326.53414882772682</v>
      </c>
      <c r="H2221" s="29">
        <f t="shared" ref="H2221" si="417">A2221</f>
        <v>41223.77753472222</v>
      </c>
    </row>
    <row r="2222" spans="1:8" hidden="1" x14ac:dyDescent="0.25">
      <c r="A2222" s="19">
        <v>41223.784479166665</v>
      </c>
      <c r="B2222" s="32">
        <v>213.76</v>
      </c>
      <c r="C2222" s="32">
        <v>321.55</v>
      </c>
      <c r="D2222" s="32"/>
      <c r="E2222" s="12">
        <f t="shared" si="407"/>
        <v>13.099120370367018</v>
      </c>
      <c r="F2222" s="2">
        <f t="shared" si="408"/>
        <v>-217.90010193679919</v>
      </c>
      <c r="G2222" s="2">
        <f t="shared" si="409"/>
        <v>-327.77777777777777</v>
      </c>
    </row>
    <row r="2223" spans="1:8" hidden="1" x14ac:dyDescent="0.25">
      <c r="A2223" s="19">
        <v>41223.79142361111</v>
      </c>
      <c r="B2223" s="32">
        <v>213.89</v>
      </c>
      <c r="C2223" s="32">
        <v>322.63</v>
      </c>
      <c r="D2223" s="32"/>
      <c r="E2223" s="12">
        <f t="shared" si="407"/>
        <v>13.106064814812271</v>
      </c>
      <c r="F2223" s="2">
        <f t="shared" si="408"/>
        <v>-218.03261977573902</v>
      </c>
      <c r="G2223" s="2">
        <f t="shared" si="409"/>
        <v>-328.87869520897044</v>
      </c>
    </row>
    <row r="2224" spans="1:8" hidden="1" x14ac:dyDescent="0.25">
      <c r="A2224" s="19">
        <v>41223.798368055555</v>
      </c>
      <c r="B2224" s="32">
        <v>214</v>
      </c>
      <c r="C2224" s="32">
        <v>323.94</v>
      </c>
      <c r="D2224" s="32"/>
      <c r="E2224" s="12">
        <f t="shared" si="407"/>
        <v>13.113009259257524</v>
      </c>
      <c r="F2224" s="2">
        <f t="shared" si="408"/>
        <v>-218.14475025484199</v>
      </c>
      <c r="G2224" s="2">
        <f t="shared" si="409"/>
        <v>-330.21406727828747</v>
      </c>
    </row>
    <row r="2225" spans="1:8" hidden="1" x14ac:dyDescent="0.25">
      <c r="A2225" s="19">
        <v>41223.805312500001</v>
      </c>
      <c r="B2225" s="32">
        <v>214.15</v>
      </c>
      <c r="C2225" s="32">
        <v>325.95999999999998</v>
      </c>
      <c r="D2225" s="32"/>
      <c r="E2225" s="12">
        <f t="shared" si="407"/>
        <v>13.119953703702777</v>
      </c>
      <c r="F2225" s="2">
        <f t="shared" si="408"/>
        <v>-218.29765545361877</v>
      </c>
      <c r="G2225" s="2">
        <f t="shared" si="409"/>
        <v>-332.27319062181448</v>
      </c>
    </row>
    <row r="2226" spans="1:8" hidden="1" x14ac:dyDescent="0.25">
      <c r="A2226" s="19">
        <v>41223.812256944446</v>
      </c>
      <c r="B2226" s="32">
        <v>214.28</v>
      </c>
      <c r="C2226" s="32">
        <v>327.11</v>
      </c>
      <c r="D2226" s="32"/>
      <c r="E2226" s="12">
        <f t="shared" si="407"/>
        <v>13.12689814814803</v>
      </c>
      <c r="F2226" s="2">
        <f t="shared" si="408"/>
        <v>-218.43017329255861</v>
      </c>
      <c r="G2226" s="2">
        <f t="shared" si="409"/>
        <v>-333.44546381243629</v>
      </c>
    </row>
    <row r="2227" spans="1:8" x14ac:dyDescent="0.25">
      <c r="A2227" s="19">
        <v>41223.819201388884</v>
      </c>
      <c r="B2227" s="32">
        <v>214.42</v>
      </c>
      <c r="C2227" s="32">
        <v>328.76</v>
      </c>
      <c r="D2227" s="32"/>
      <c r="E2227" s="12">
        <f t="shared" si="407"/>
        <v>13.133842592586007</v>
      </c>
      <c r="F2227" s="2">
        <f t="shared" si="408"/>
        <v>-218.57288481141691</v>
      </c>
      <c r="G2227" s="2">
        <f t="shared" si="409"/>
        <v>-335.12742099898065</v>
      </c>
      <c r="H2227" s="29">
        <f t="shared" ref="H2227" si="418">A2227</f>
        <v>41223.819201388884</v>
      </c>
    </row>
    <row r="2228" spans="1:8" hidden="1" x14ac:dyDescent="0.25">
      <c r="A2228" s="19">
        <v>41223.826145833329</v>
      </c>
      <c r="B2228" s="32">
        <v>214.55</v>
      </c>
      <c r="C2228" s="32">
        <v>329.83</v>
      </c>
      <c r="D2228" s="32"/>
      <c r="E2228" s="12">
        <f t="shared" si="407"/>
        <v>13.140787037031259</v>
      </c>
      <c r="F2228" s="2">
        <f t="shared" si="408"/>
        <v>-218.7054026503568</v>
      </c>
      <c r="G2228" s="2">
        <f t="shared" si="409"/>
        <v>-336.21814475025485</v>
      </c>
    </row>
    <row r="2229" spans="1:8" hidden="1" x14ac:dyDescent="0.25">
      <c r="A2229" s="19">
        <v>41223.833090277774</v>
      </c>
      <c r="B2229" s="32">
        <v>214.7</v>
      </c>
      <c r="C2229" s="32">
        <v>331.37</v>
      </c>
      <c r="D2229" s="32"/>
      <c r="E2229" s="12">
        <f t="shared" si="407"/>
        <v>13.147731481476512</v>
      </c>
      <c r="F2229" s="2">
        <f t="shared" si="408"/>
        <v>-218.85830784913352</v>
      </c>
      <c r="G2229" s="2">
        <f t="shared" si="409"/>
        <v>-337.78797145769624</v>
      </c>
    </row>
    <row r="2230" spans="1:8" hidden="1" x14ac:dyDescent="0.25">
      <c r="A2230" s="19">
        <v>41223.84003472222</v>
      </c>
      <c r="B2230" s="32">
        <v>214.85</v>
      </c>
      <c r="C2230" s="32">
        <v>332.63</v>
      </c>
      <c r="D2230" s="32"/>
      <c r="E2230" s="12">
        <f t="shared" si="407"/>
        <v>13.154675925921765</v>
      </c>
      <c r="F2230" s="2">
        <f t="shared" si="408"/>
        <v>-219.0112130479103</v>
      </c>
      <c r="G2230" s="2">
        <f t="shared" si="409"/>
        <v>-339.07237512742103</v>
      </c>
    </row>
    <row r="2231" spans="1:8" hidden="1" x14ac:dyDescent="0.25">
      <c r="A2231" s="19">
        <v>41223.846979166665</v>
      </c>
      <c r="B2231" s="32">
        <v>214.99</v>
      </c>
      <c r="C2231" s="32">
        <v>333.91</v>
      </c>
      <c r="D2231" s="32"/>
      <c r="E2231" s="12">
        <f t="shared" si="407"/>
        <v>13.161620370367018</v>
      </c>
      <c r="F2231" s="2">
        <f t="shared" si="408"/>
        <v>-219.15392456676861</v>
      </c>
      <c r="G2231" s="2">
        <f t="shared" si="409"/>
        <v>-340.3771661569827</v>
      </c>
    </row>
    <row r="2232" spans="1:8" hidden="1" x14ac:dyDescent="0.25">
      <c r="A2232" s="19">
        <v>41223.85392361111</v>
      </c>
      <c r="B2232" s="32">
        <v>215.1</v>
      </c>
      <c r="C2232" s="32">
        <v>335.72</v>
      </c>
      <c r="D2232" s="32"/>
      <c r="E2232" s="12">
        <f t="shared" si="407"/>
        <v>13.168564814812271</v>
      </c>
      <c r="F2232" s="2">
        <f t="shared" si="408"/>
        <v>-219.26605504587155</v>
      </c>
      <c r="G2232" s="2">
        <f t="shared" si="409"/>
        <v>-342.22222222222223</v>
      </c>
    </row>
    <row r="2233" spans="1:8" x14ac:dyDescent="0.25">
      <c r="A2233" s="19">
        <v>41223.860868055555</v>
      </c>
      <c r="B2233" s="32">
        <v>215.24</v>
      </c>
      <c r="C2233" s="32">
        <v>337.4</v>
      </c>
      <c r="D2233" s="32"/>
      <c r="E2233" s="12">
        <f t="shared" si="407"/>
        <v>13.175509259257524</v>
      </c>
      <c r="F2233" s="2">
        <f t="shared" si="408"/>
        <v>-219.40876656472989</v>
      </c>
      <c r="G2233" s="2">
        <f t="shared" si="409"/>
        <v>-343.9347604485219</v>
      </c>
      <c r="H2233" s="29">
        <f t="shared" ref="H2233" si="419">A2233</f>
        <v>41223.860868055555</v>
      </c>
    </row>
    <row r="2234" spans="1:8" hidden="1" x14ac:dyDescent="0.25">
      <c r="A2234" s="19">
        <v>41223.867812500001</v>
      </c>
      <c r="B2234" s="32">
        <v>215.4</v>
      </c>
      <c r="C2234" s="32">
        <v>339.24</v>
      </c>
      <c r="D2234" s="32"/>
      <c r="E2234" s="12">
        <f t="shared" si="407"/>
        <v>13.182453703702777</v>
      </c>
      <c r="F2234" s="2">
        <f t="shared" si="408"/>
        <v>-219.57186544342508</v>
      </c>
      <c r="G2234" s="2">
        <f t="shared" si="409"/>
        <v>-345.81039755351685</v>
      </c>
    </row>
    <row r="2235" spans="1:8" hidden="1" x14ac:dyDescent="0.25">
      <c r="A2235" s="19">
        <v>41223.874756944446</v>
      </c>
      <c r="B2235" s="32">
        <v>215.52</v>
      </c>
      <c r="C2235" s="32">
        <v>340.31</v>
      </c>
      <c r="D2235" s="32"/>
      <c r="E2235" s="12">
        <f t="shared" si="407"/>
        <v>13.18939814814803</v>
      </c>
      <c r="F2235" s="2">
        <f t="shared" si="408"/>
        <v>-219.6941896024465</v>
      </c>
      <c r="G2235" s="2">
        <f t="shared" si="409"/>
        <v>-346.90112130479105</v>
      </c>
    </row>
    <row r="2236" spans="1:8" hidden="1" x14ac:dyDescent="0.25">
      <c r="A2236" s="19">
        <v>41223.881701388884</v>
      </c>
      <c r="B2236" s="32">
        <v>215.67</v>
      </c>
      <c r="C2236" s="32">
        <v>341.92</v>
      </c>
      <c r="D2236" s="32"/>
      <c r="E2236" s="12">
        <f t="shared" si="407"/>
        <v>13.196342592586007</v>
      </c>
      <c r="F2236" s="2">
        <f t="shared" si="408"/>
        <v>-219.84709480122322</v>
      </c>
      <c r="G2236" s="2">
        <f t="shared" si="409"/>
        <v>-348.54230377166158</v>
      </c>
    </row>
    <row r="2237" spans="1:8" hidden="1" x14ac:dyDescent="0.25">
      <c r="A2237" s="19">
        <v>41223.888645833329</v>
      </c>
      <c r="B2237" s="32">
        <v>215.79</v>
      </c>
      <c r="C2237" s="32">
        <v>344.1</v>
      </c>
      <c r="D2237" s="32"/>
      <c r="E2237" s="12">
        <f t="shared" si="407"/>
        <v>13.203287037031259</v>
      </c>
      <c r="F2237" s="2">
        <f t="shared" si="408"/>
        <v>-219.96941896024464</v>
      </c>
      <c r="G2237" s="2">
        <f t="shared" si="409"/>
        <v>-350.76452599388381</v>
      </c>
    </row>
    <row r="2238" spans="1:8" hidden="1" x14ac:dyDescent="0.25">
      <c r="A2238" s="19">
        <v>41223.895590277774</v>
      </c>
      <c r="B2238" s="32">
        <v>215.95</v>
      </c>
      <c r="C2238" s="32">
        <v>345.81</v>
      </c>
      <c r="D2238" s="32"/>
      <c r="E2238" s="12">
        <f t="shared" si="407"/>
        <v>13.210231481476512</v>
      </c>
      <c r="F2238" s="2">
        <f t="shared" si="408"/>
        <v>-220.13251783893986</v>
      </c>
      <c r="G2238" s="2">
        <f t="shared" si="409"/>
        <v>-352.50764525993884</v>
      </c>
    </row>
    <row r="2239" spans="1:8" x14ac:dyDescent="0.25">
      <c r="A2239" s="19">
        <v>41223.90253472222</v>
      </c>
      <c r="B2239" s="32">
        <v>216.09</v>
      </c>
      <c r="C2239" s="32">
        <v>347.31</v>
      </c>
      <c r="D2239" s="32"/>
      <c r="E2239" s="12">
        <f t="shared" ref="E2239:E2302" si="420">A2239-$I$2</f>
        <v>13.217175925921765</v>
      </c>
      <c r="F2239" s="2">
        <f t="shared" ref="F2239:F2302" si="421">B2239/-0.981</f>
        <v>-220.27522935779817</v>
      </c>
      <c r="G2239" s="2">
        <f t="shared" ref="G2239:G2302" si="422">C2239/-0.981</f>
        <v>-354.03669724770646</v>
      </c>
      <c r="H2239" s="29">
        <f t="shared" ref="H2239" si="423">A2239</f>
        <v>41223.90253472222</v>
      </c>
    </row>
    <row r="2240" spans="1:8" hidden="1" x14ac:dyDescent="0.25">
      <c r="A2240" s="19">
        <v>41223.909479166665</v>
      </c>
      <c r="B2240" s="32">
        <v>216.22</v>
      </c>
      <c r="C2240" s="32">
        <v>349.22</v>
      </c>
      <c r="D2240" s="32"/>
      <c r="E2240" s="12">
        <f t="shared" si="420"/>
        <v>13.224120370367018</v>
      </c>
      <c r="F2240" s="2">
        <f t="shared" si="421"/>
        <v>-220.40774719673803</v>
      </c>
      <c r="G2240" s="2">
        <f t="shared" si="422"/>
        <v>-355.98369011213049</v>
      </c>
    </row>
    <row r="2241" spans="1:8" hidden="1" x14ac:dyDescent="0.25">
      <c r="A2241" s="19">
        <v>41223.91642361111</v>
      </c>
      <c r="B2241" s="32">
        <v>216.35</v>
      </c>
      <c r="C2241" s="32">
        <v>350.45</v>
      </c>
      <c r="D2241" s="32"/>
      <c r="E2241" s="12">
        <f t="shared" si="420"/>
        <v>13.231064814812271</v>
      </c>
      <c r="F2241" s="2">
        <f t="shared" si="421"/>
        <v>-220.54026503567789</v>
      </c>
      <c r="G2241" s="2">
        <f t="shared" si="422"/>
        <v>-357.23751274209991</v>
      </c>
    </row>
    <row r="2242" spans="1:8" hidden="1" x14ac:dyDescent="0.25">
      <c r="A2242" s="19">
        <v>41223.923368055555</v>
      </c>
      <c r="B2242" s="32">
        <v>210.03</v>
      </c>
      <c r="C2242" s="32">
        <v>345.73</v>
      </c>
      <c r="D2242" s="32"/>
      <c r="E2242" s="12">
        <f t="shared" si="420"/>
        <v>13.238009259257524</v>
      </c>
      <c r="F2242" s="2">
        <f t="shared" si="421"/>
        <v>-214.09785932721712</v>
      </c>
      <c r="G2242" s="2">
        <f t="shared" si="422"/>
        <v>-352.42609582059129</v>
      </c>
    </row>
    <row r="2243" spans="1:8" hidden="1" x14ac:dyDescent="0.25">
      <c r="A2243" s="19">
        <v>41223.930312500001</v>
      </c>
      <c r="B2243" s="32">
        <v>215.7</v>
      </c>
      <c r="C2243" s="32">
        <v>353.59</v>
      </c>
      <c r="D2243" s="32"/>
      <c r="E2243" s="12">
        <f t="shared" si="420"/>
        <v>13.244953703702777</v>
      </c>
      <c r="F2243" s="2">
        <f t="shared" si="421"/>
        <v>-219.87767584097858</v>
      </c>
      <c r="G2243" s="2">
        <f t="shared" si="422"/>
        <v>-360.43832823649336</v>
      </c>
    </row>
    <row r="2244" spans="1:8" hidden="1" x14ac:dyDescent="0.25">
      <c r="A2244" s="19">
        <v>41223.937256944446</v>
      </c>
      <c r="B2244" s="32">
        <v>216.58</v>
      </c>
      <c r="C2244" s="32">
        <v>355.33</v>
      </c>
      <c r="D2244" s="32"/>
      <c r="E2244" s="12">
        <f t="shared" si="420"/>
        <v>13.25189814814803</v>
      </c>
      <c r="F2244" s="2">
        <f t="shared" si="421"/>
        <v>-220.77471967380225</v>
      </c>
      <c r="G2244" s="2">
        <f t="shared" si="422"/>
        <v>-362.21202854230376</v>
      </c>
    </row>
    <row r="2245" spans="1:8" x14ac:dyDescent="0.25">
      <c r="A2245" s="19">
        <v>41223.944201388884</v>
      </c>
      <c r="B2245" s="32">
        <v>216.8</v>
      </c>
      <c r="C2245" s="32">
        <v>357.38</v>
      </c>
      <c r="D2245" s="32"/>
      <c r="E2245" s="12">
        <f t="shared" si="420"/>
        <v>13.258842592586007</v>
      </c>
      <c r="F2245" s="2">
        <f t="shared" si="421"/>
        <v>-220.99898063200817</v>
      </c>
      <c r="G2245" s="2">
        <f t="shared" si="422"/>
        <v>-364.30173292558612</v>
      </c>
      <c r="H2245" s="29">
        <f t="shared" ref="H2245" si="424">A2245</f>
        <v>41223.944201388884</v>
      </c>
    </row>
    <row r="2246" spans="1:8" hidden="1" x14ac:dyDescent="0.25">
      <c r="A2246" s="19">
        <v>41223.951145833329</v>
      </c>
      <c r="B2246" s="32">
        <v>216.98</v>
      </c>
      <c r="C2246" s="32">
        <v>358.74</v>
      </c>
      <c r="D2246" s="32"/>
      <c r="E2246" s="12">
        <f t="shared" si="420"/>
        <v>13.265787037031259</v>
      </c>
      <c r="F2246" s="2">
        <f t="shared" si="421"/>
        <v>-221.18246687054025</v>
      </c>
      <c r="G2246" s="2">
        <f t="shared" si="422"/>
        <v>-365.6880733944954</v>
      </c>
    </row>
    <row r="2247" spans="1:8" hidden="1" x14ac:dyDescent="0.25">
      <c r="A2247" s="19">
        <v>41223.958090277774</v>
      </c>
      <c r="B2247" s="32">
        <v>217.09</v>
      </c>
      <c r="C2247" s="32">
        <v>360.75</v>
      </c>
      <c r="D2247" s="32"/>
      <c r="E2247" s="12">
        <f t="shared" si="420"/>
        <v>13.272731481476512</v>
      </c>
      <c r="F2247" s="2">
        <f t="shared" si="421"/>
        <v>-221.29459734964323</v>
      </c>
      <c r="G2247" s="2">
        <f t="shared" si="422"/>
        <v>-367.73700305810399</v>
      </c>
    </row>
    <row r="2248" spans="1:8" hidden="1" x14ac:dyDescent="0.25">
      <c r="A2248" s="19">
        <v>41223.96503472222</v>
      </c>
      <c r="B2248" s="32">
        <v>217.27</v>
      </c>
      <c r="C2248" s="32">
        <v>362.48</v>
      </c>
      <c r="D2248" s="32"/>
      <c r="E2248" s="12">
        <f t="shared" si="420"/>
        <v>13.279675925921765</v>
      </c>
      <c r="F2248" s="2">
        <f t="shared" si="421"/>
        <v>-221.47808358817534</v>
      </c>
      <c r="G2248" s="2">
        <f t="shared" si="422"/>
        <v>-369.50050968399597</v>
      </c>
    </row>
    <row r="2249" spans="1:8" hidden="1" x14ac:dyDescent="0.25">
      <c r="A2249" s="19">
        <v>41223.971979166665</v>
      </c>
      <c r="B2249" s="32">
        <v>217.37</v>
      </c>
      <c r="C2249" s="32">
        <v>364.72</v>
      </c>
      <c r="D2249" s="32"/>
      <c r="E2249" s="12">
        <f t="shared" si="420"/>
        <v>13.286620370367018</v>
      </c>
      <c r="F2249" s="2">
        <f t="shared" si="421"/>
        <v>-221.58002038735984</v>
      </c>
      <c r="G2249" s="2">
        <f t="shared" si="422"/>
        <v>-371.78389398572887</v>
      </c>
    </row>
    <row r="2250" spans="1:8" hidden="1" x14ac:dyDescent="0.25">
      <c r="A2250" s="19">
        <v>41223.97892361111</v>
      </c>
      <c r="B2250" s="32">
        <v>217.5</v>
      </c>
      <c r="C2250" s="32">
        <v>366.41</v>
      </c>
      <c r="D2250" s="32"/>
      <c r="E2250" s="12">
        <f t="shared" si="420"/>
        <v>13.293564814812271</v>
      </c>
      <c r="F2250" s="2">
        <f t="shared" si="421"/>
        <v>-221.7125382262997</v>
      </c>
      <c r="G2250" s="2">
        <f t="shared" si="422"/>
        <v>-373.50662589194701</v>
      </c>
    </row>
    <row r="2251" spans="1:8" x14ac:dyDescent="0.25">
      <c r="A2251" s="19">
        <v>41223.985868055555</v>
      </c>
      <c r="B2251" s="32">
        <v>217.61</v>
      </c>
      <c r="C2251" s="32">
        <v>368.8</v>
      </c>
      <c r="D2251" s="32"/>
      <c r="E2251" s="12">
        <f t="shared" si="420"/>
        <v>13.300509259257524</v>
      </c>
      <c r="F2251" s="2">
        <f t="shared" si="421"/>
        <v>-221.82466870540267</v>
      </c>
      <c r="G2251" s="2">
        <f t="shared" si="422"/>
        <v>-375.94291539245671</v>
      </c>
      <c r="H2251" s="29">
        <f t="shared" ref="H2251" si="425">A2251</f>
        <v>41223.985868055555</v>
      </c>
    </row>
    <row r="2252" spans="1:8" hidden="1" x14ac:dyDescent="0.25">
      <c r="A2252" s="19">
        <v>41223.992812500001</v>
      </c>
      <c r="B2252" s="32">
        <v>217.77</v>
      </c>
      <c r="C2252" s="32">
        <v>370.33</v>
      </c>
      <c r="D2252" s="32"/>
      <c r="E2252" s="12">
        <f t="shared" si="420"/>
        <v>13.307453703702777</v>
      </c>
      <c r="F2252" s="2">
        <f t="shared" si="421"/>
        <v>-221.98776758409787</v>
      </c>
      <c r="G2252" s="2">
        <f t="shared" si="422"/>
        <v>-377.50254841997958</v>
      </c>
    </row>
    <row r="2253" spans="1:8" hidden="1" x14ac:dyDescent="0.25">
      <c r="A2253" s="19">
        <v>41223.999756944446</v>
      </c>
      <c r="B2253" s="32">
        <v>217.89</v>
      </c>
      <c r="C2253" s="32">
        <v>371.73</v>
      </c>
      <c r="D2253" s="32"/>
      <c r="E2253" s="12">
        <f t="shared" si="420"/>
        <v>13.31439814814803</v>
      </c>
      <c r="F2253" s="2">
        <f t="shared" si="421"/>
        <v>-222.11009174311926</v>
      </c>
      <c r="G2253" s="2">
        <f t="shared" si="422"/>
        <v>-378.92966360856269</v>
      </c>
    </row>
    <row r="2254" spans="1:8" hidden="1" x14ac:dyDescent="0.25">
      <c r="A2254" s="19">
        <v>41224.006701388884</v>
      </c>
      <c r="B2254" s="32">
        <v>218.04</v>
      </c>
      <c r="C2254" s="32">
        <v>373.87</v>
      </c>
      <c r="D2254" s="32"/>
      <c r="E2254" s="12">
        <f t="shared" si="420"/>
        <v>13.321342592586007</v>
      </c>
      <c r="F2254" s="2">
        <f t="shared" si="421"/>
        <v>-222.26299694189603</v>
      </c>
      <c r="G2254" s="2">
        <f t="shared" si="422"/>
        <v>-381.11111111111114</v>
      </c>
    </row>
    <row r="2255" spans="1:8" hidden="1" x14ac:dyDescent="0.25">
      <c r="A2255" s="19">
        <v>41224.013645833329</v>
      </c>
      <c r="B2255" s="32">
        <v>218.13</v>
      </c>
      <c r="C2255" s="32">
        <v>375.77</v>
      </c>
      <c r="D2255" s="32"/>
      <c r="E2255" s="12">
        <f t="shared" si="420"/>
        <v>13.328287037031259</v>
      </c>
      <c r="F2255" s="2">
        <f t="shared" si="421"/>
        <v>-222.35474006116209</v>
      </c>
      <c r="G2255" s="2">
        <f t="shared" si="422"/>
        <v>-383.0479102956167</v>
      </c>
    </row>
    <row r="2256" spans="1:8" hidden="1" x14ac:dyDescent="0.25">
      <c r="A2256" s="19">
        <v>41224.020590277774</v>
      </c>
      <c r="B2256" s="32">
        <v>218.31</v>
      </c>
      <c r="C2256" s="32">
        <v>377.15</v>
      </c>
      <c r="D2256" s="32"/>
      <c r="E2256" s="12">
        <f t="shared" si="420"/>
        <v>13.335231481476512</v>
      </c>
      <c r="F2256" s="2">
        <f t="shared" si="421"/>
        <v>-222.5382262996942</v>
      </c>
      <c r="G2256" s="2">
        <f t="shared" si="422"/>
        <v>-384.45463812436287</v>
      </c>
    </row>
    <row r="2257" spans="1:8" x14ac:dyDescent="0.25">
      <c r="A2257" s="19">
        <v>41224.02753472222</v>
      </c>
      <c r="B2257" s="32">
        <v>218.38</v>
      </c>
      <c r="C2257" s="32">
        <v>379.28</v>
      </c>
      <c r="D2257" s="32"/>
      <c r="E2257" s="12">
        <f t="shared" si="420"/>
        <v>13.342175925921765</v>
      </c>
      <c r="F2257" s="2">
        <f t="shared" si="421"/>
        <v>-222.60958205912334</v>
      </c>
      <c r="G2257" s="2">
        <f t="shared" si="422"/>
        <v>-386.62589194699285</v>
      </c>
      <c r="H2257" s="29">
        <f t="shared" ref="H2257" si="426">A2257</f>
        <v>41224.02753472222</v>
      </c>
    </row>
    <row r="2258" spans="1:8" hidden="1" x14ac:dyDescent="0.25">
      <c r="A2258" s="19">
        <v>41224.034479166665</v>
      </c>
      <c r="B2258" s="32">
        <v>218.54</v>
      </c>
      <c r="C2258" s="32">
        <v>382.17</v>
      </c>
      <c r="D2258" s="32"/>
      <c r="E2258" s="12">
        <f t="shared" si="420"/>
        <v>13.349120370367018</v>
      </c>
      <c r="F2258" s="2">
        <f t="shared" si="421"/>
        <v>-222.77268093781854</v>
      </c>
      <c r="G2258" s="2">
        <f t="shared" si="422"/>
        <v>-389.57186544342511</v>
      </c>
    </row>
    <row r="2259" spans="1:8" hidden="1" x14ac:dyDescent="0.25">
      <c r="A2259" s="19">
        <v>41224.04142361111</v>
      </c>
      <c r="B2259" s="32">
        <v>218.71</v>
      </c>
      <c r="C2259" s="32">
        <v>384.3</v>
      </c>
      <c r="D2259" s="32"/>
      <c r="E2259" s="12">
        <f t="shared" si="420"/>
        <v>13.356064814812271</v>
      </c>
      <c r="F2259" s="2">
        <f t="shared" si="421"/>
        <v>-222.94597349643223</v>
      </c>
      <c r="G2259" s="2">
        <f t="shared" si="422"/>
        <v>-391.74311926605509</v>
      </c>
    </row>
    <row r="2260" spans="1:8" hidden="1" x14ac:dyDescent="0.25">
      <c r="A2260" s="19">
        <v>41224.048368055555</v>
      </c>
      <c r="B2260" s="32">
        <v>218.83</v>
      </c>
      <c r="C2260" s="32">
        <v>386.08</v>
      </c>
      <c r="D2260" s="32"/>
      <c r="E2260" s="12">
        <f t="shared" si="420"/>
        <v>13.363009259257524</v>
      </c>
      <c r="F2260" s="2">
        <f t="shared" si="421"/>
        <v>-223.06829765545365</v>
      </c>
      <c r="G2260" s="2">
        <f t="shared" si="422"/>
        <v>-393.55759429153926</v>
      </c>
    </row>
    <row r="2261" spans="1:8" hidden="1" x14ac:dyDescent="0.25">
      <c r="A2261" s="19">
        <v>41224.055312500001</v>
      </c>
      <c r="B2261" s="32">
        <v>218.96</v>
      </c>
      <c r="C2261" s="32">
        <v>388.05</v>
      </c>
      <c r="D2261" s="32"/>
      <c r="E2261" s="12">
        <f t="shared" si="420"/>
        <v>13.369953703702777</v>
      </c>
      <c r="F2261" s="2">
        <f t="shared" si="421"/>
        <v>-223.20081549439348</v>
      </c>
      <c r="G2261" s="2">
        <f t="shared" si="422"/>
        <v>-395.56574923547402</v>
      </c>
    </row>
    <row r="2262" spans="1:8" hidden="1" x14ac:dyDescent="0.25">
      <c r="A2262" s="19">
        <v>41224.062256944446</v>
      </c>
      <c r="B2262" s="32">
        <v>219.1</v>
      </c>
      <c r="C2262" s="32">
        <v>390.83</v>
      </c>
      <c r="D2262" s="32"/>
      <c r="E2262" s="12">
        <f t="shared" si="420"/>
        <v>13.37689814814803</v>
      </c>
      <c r="F2262" s="2">
        <f t="shared" si="421"/>
        <v>-223.34352701325179</v>
      </c>
      <c r="G2262" s="2">
        <f t="shared" si="422"/>
        <v>-398.39959225280325</v>
      </c>
    </row>
    <row r="2263" spans="1:8" x14ac:dyDescent="0.25">
      <c r="A2263" s="19">
        <v>41224.069201388884</v>
      </c>
      <c r="B2263" s="32">
        <v>219.21</v>
      </c>
      <c r="C2263" s="32">
        <v>393.45</v>
      </c>
      <c r="D2263" s="32"/>
      <c r="E2263" s="12">
        <f t="shared" si="420"/>
        <v>13.383842592586007</v>
      </c>
      <c r="F2263" s="2">
        <f t="shared" si="421"/>
        <v>-223.45565749235476</v>
      </c>
      <c r="G2263" s="2">
        <f t="shared" si="422"/>
        <v>-401.07033639143731</v>
      </c>
      <c r="H2263" s="29">
        <f t="shared" ref="H2263" si="427">A2263</f>
        <v>41224.069201388884</v>
      </c>
    </row>
    <row r="2264" spans="1:8" hidden="1" x14ac:dyDescent="0.25">
      <c r="A2264" s="19">
        <v>41224.076145833329</v>
      </c>
      <c r="B2264" s="32">
        <v>219.34</v>
      </c>
      <c r="C2264" s="32">
        <v>395.36</v>
      </c>
      <c r="D2264" s="32"/>
      <c r="E2264" s="12">
        <f t="shared" si="420"/>
        <v>13.390787037031259</v>
      </c>
      <c r="F2264" s="2">
        <f t="shared" si="421"/>
        <v>-223.58817533129459</v>
      </c>
      <c r="G2264" s="2">
        <f t="shared" si="422"/>
        <v>-403.0173292558614</v>
      </c>
    </row>
    <row r="2265" spans="1:8" hidden="1" x14ac:dyDescent="0.25">
      <c r="A2265" s="19">
        <v>41224.083090277774</v>
      </c>
      <c r="B2265" s="32">
        <v>219.48</v>
      </c>
      <c r="C2265" s="32">
        <v>397.72</v>
      </c>
      <c r="D2265" s="32"/>
      <c r="E2265" s="12">
        <f t="shared" si="420"/>
        <v>13.397731481476512</v>
      </c>
      <c r="F2265" s="2">
        <f t="shared" si="421"/>
        <v>-223.7308868501529</v>
      </c>
      <c r="G2265" s="2">
        <f t="shared" si="422"/>
        <v>-405.42303771661574</v>
      </c>
    </row>
    <row r="2266" spans="1:8" hidden="1" x14ac:dyDescent="0.25">
      <c r="A2266" s="19">
        <v>41224.09003472222</v>
      </c>
      <c r="B2266" s="32">
        <v>219.61</v>
      </c>
      <c r="C2266" s="32">
        <v>400.5</v>
      </c>
      <c r="D2266" s="32"/>
      <c r="E2266" s="12">
        <f t="shared" si="420"/>
        <v>13.404675925921765</v>
      </c>
      <c r="F2266" s="2">
        <f t="shared" si="421"/>
        <v>-223.86340468909279</v>
      </c>
      <c r="G2266" s="2">
        <f t="shared" si="422"/>
        <v>-408.25688073394497</v>
      </c>
    </row>
    <row r="2267" spans="1:8" hidden="1" x14ac:dyDescent="0.25">
      <c r="A2267" s="19">
        <v>41224.096979166665</v>
      </c>
      <c r="B2267" s="32">
        <v>219.77</v>
      </c>
      <c r="C2267" s="32">
        <v>402.39</v>
      </c>
      <c r="D2267" s="32"/>
      <c r="E2267" s="12">
        <f t="shared" si="420"/>
        <v>13.411620370367018</v>
      </c>
      <c r="F2267" s="2">
        <f t="shared" si="421"/>
        <v>-224.02650356778798</v>
      </c>
      <c r="G2267" s="2">
        <f t="shared" si="422"/>
        <v>-410.18348623853211</v>
      </c>
    </row>
    <row r="2268" spans="1:8" hidden="1" x14ac:dyDescent="0.25">
      <c r="A2268" s="19">
        <v>41224.10392361111</v>
      </c>
      <c r="B2268" s="32">
        <v>219.84</v>
      </c>
      <c r="C2268" s="32">
        <v>406.08</v>
      </c>
      <c r="D2268" s="32"/>
      <c r="E2268" s="12">
        <f t="shared" si="420"/>
        <v>13.418564814812271</v>
      </c>
      <c r="F2268" s="2">
        <f t="shared" si="421"/>
        <v>-224.09785932721712</v>
      </c>
      <c r="G2268" s="2">
        <f t="shared" si="422"/>
        <v>-413.94495412844037</v>
      </c>
    </row>
    <row r="2269" spans="1:8" x14ac:dyDescent="0.25">
      <c r="A2269" s="19">
        <v>41224.110868055555</v>
      </c>
      <c r="B2269" s="32">
        <v>219.99</v>
      </c>
      <c r="C2269" s="32">
        <v>407.48</v>
      </c>
      <c r="D2269" s="32"/>
      <c r="E2269" s="12">
        <f t="shared" si="420"/>
        <v>13.425509259257524</v>
      </c>
      <c r="F2269" s="2">
        <f t="shared" si="421"/>
        <v>-224.2507645259939</v>
      </c>
      <c r="G2269" s="2">
        <f t="shared" si="422"/>
        <v>-415.37206931702349</v>
      </c>
      <c r="H2269" s="29">
        <f t="shared" ref="H2269" si="428">A2269</f>
        <v>41224.110868055555</v>
      </c>
    </row>
    <row r="2270" spans="1:8" hidden="1" x14ac:dyDescent="0.25">
      <c r="A2270" s="19">
        <v>41224.117812500001</v>
      </c>
      <c r="B2270" s="32">
        <v>220.12</v>
      </c>
      <c r="C2270" s="32">
        <v>409.58</v>
      </c>
      <c r="D2270" s="32"/>
      <c r="E2270" s="12">
        <f t="shared" si="420"/>
        <v>13.432453703702777</v>
      </c>
      <c r="F2270" s="2">
        <f t="shared" si="421"/>
        <v>-224.38328236493376</v>
      </c>
      <c r="G2270" s="2">
        <f t="shared" si="422"/>
        <v>-417.51274209989805</v>
      </c>
    </row>
    <row r="2271" spans="1:8" hidden="1" x14ac:dyDescent="0.25">
      <c r="A2271" s="19">
        <v>41224.124756944446</v>
      </c>
      <c r="B2271" s="32">
        <v>220.25</v>
      </c>
      <c r="C2271" s="32">
        <v>412.96</v>
      </c>
      <c r="D2271" s="32"/>
      <c r="E2271" s="12">
        <f t="shared" si="420"/>
        <v>13.43939814814803</v>
      </c>
      <c r="F2271" s="2">
        <f t="shared" si="421"/>
        <v>-224.5158002038736</v>
      </c>
      <c r="G2271" s="2">
        <f t="shared" si="422"/>
        <v>-420.95820591233434</v>
      </c>
    </row>
    <row r="2272" spans="1:8" hidden="1" x14ac:dyDescent="0.25">
      <c r="A2272" s="19">
        <v>41224.131701388884</v>
      </c>
      <c r="B2272" s="32">
        <v>220.34</v>
      </c>
      <c r="C2272" s="32">
        <v>415.8</v>
      </c>
      <c r="D2272" s="32"/>
      <c r="E2272" s="12">
        <f t="shared" si="420"/>
        <v>13.446342592586007</v>
      </c>
      <c r="F2272" s="2">
        <f t="shared" si="421"/>
        <v>-224.60754332313965</v>
      </c>
      <c r="G2272" s="2">
        <f t="shared" si="422"/>
        <v>-423.85321100917434</v>
      </c>
    </row>
    <row r="2273" spans="1:8" hidden="1" x14ac:dyDescent="0.25">
      <c r="A2273" s="19">
        <v>41224.138645833329</v>
      </c>
      <c r="B2273" s="32">
        <v>220.5</v>
      </c>
      <c r="C2273" s="32">
        <v>418.76</v>
      </c>
      <c r="D2273" s="32"/>
      <c r="E2273" s="12">
        <f t="shared" si="420"/>
        <v>13.453287037031259</v>
      </c>
      <c r="F2273" s="2">
        <f t="shared" si="421"/>
        <v>-224.77064220183487</v>
      </c>
      <c r="G2273" s="2">
        <f t="shared" si="422"/>
        <v>-426.87054026503569</v>
      </c>
    </row>
    <row r="2274" spans="1:8" hidden="1" x14ac:dyDescent="0.25">
      <c r="A2274" s="19">
        <v>41224.145590277774</v>
      </c>
      <c r="B2274" s="32">
        <v>220.64</v>
      </c>
      <c r="C2274" s="32">
        <v>421.49</v>
      </c>
      <c r="D2274" s="32"/>
      <c r="E2274" s="12">
        <f t="shared" si="420"/>
        <v>13.460231481476512</v>
      </c>
      <c r="F2274" s="2">
        <f t="shared" si="421"/>
        <v>-224.91335372069315</v>
      </c>
      <c r="G2274" s="2">
        <f t="shared" si="422"/>
        <v>-429.65341488277272</v>
      </c>
    </row>
    <row r="2275" spans="1:8" x14ac:dyDescent="0.25">
      <c r="A2275" s="19">
        <v>41224.15253472222</v>
      </c>
      <c r="B2275" s="32">
        <v>220.77</v>
      </c>
      <c r="C2275" s="32">
        <v>424.29</v>
      </c>
      <c r="D2275" s="32"/>
      <c r="E2275" s="12">
        <f t="shared" si="420"/>
        <v>13.467175925921765</v>
      </c>
      <c r="F2275" s="2">
        <f t="shared" si="421"/>
        <v>-225.04587155963304</v>
      </c>
      <c r="G2275" s="2">
        <f t="shared" si="422"/>
        <v>-432.50764525993884</v>
      </c>
      <c r="H2275" s="29">
        <f t="shared" ref="H2275" si="429">A2275</f>
        <v>41224.15253472222</v>
      </c>
    </row>
    <row r="2276" spans="1:8" hidden="1" x14ac:dyDescent="0.25">
      <c r="A2276" s="19">
        <v>41224.159479166665</v>
      </c>
      <c r="B2276" s="32">
        <v>220.86</v>
      </c>
      <c r="C2276" s="32">
        <v>427.09</v>
      </c>
      <c r="D2276" s="32"/>
      <c r="E2276" s="12">
        <f t="shared" si="420"/>
        <v>13.474120370367018</v>
      </c>
      <c r="F2276" s="2">
        <f t="shared" si="421"/>
        <v>-225.1376146788991</v>
      </c>
      <c r="G2276" s="2">
        <f t="shared" si="422"/>
        <v>-435.36187563710496</v>
      </c>
    </row>
    <row r="2277" spans="1:8" hidden="1" x14ac:dyDescent="0.25">
      <c r="A2277" s="19">
        <v>41224.16642361111</v>
      </c>
      <c r="B2277" s="32">
        <v>221.06</v>
      </c>
      <c r="C2277" s="32">
        <v>430.45</v>
      </c>
      <c r="D2277" s="32"/>
      <c r="E2277" s="12">
        <f t="shared" si="420"/>
        <v>13.481064814812271</v>
      </c>
      <c r="F2277" s="2">
        <f t="shared" si="421"/>
        <v>-225.3414882772681</v>
      </c>
      <c r="G2277" s="2">
        <f t="shared" si="422"/>
        <v>-438.78695208970436</v>
      </c>
    </row>
    <row r="2278" spans="1:8" hidden="1" x14ac:dyDescent="0.25">
      <c r="A2278" s="19">
        <v>41224.173368055555</v>
      </c>
      <c r="B2278" s="32">
        <v>221.22</v>
      </c>
      <c r="C2278" s="32">
        <v>434.26</v>
      </c>
      <c r="D2278" s="32"/>
      <c r="E2278" s="12">
        <f t="shared" si="420"/>
        <v>13.488009259257524</v>
      </c>
      <c r="F2278" s="2">
        <f t="shared" si="421"/>
        <v>-225.50458715596329</v>
      </c>
      <c r="G2278" s="2">
        <f t="shared" si="422"/>
        <v>-442.67074413863406</v>
      </c>
    </row>
    <row r="2279" spans="1:8" hidden="1" x14ac:dyDescent="0.25">
      <c r="A2279" s="19">
        <v>41224.180312500001</v>
      </c>
      <c r="B2279" s="32">
        <v>221.35</v>
      </c>
      <c r="C2279" s="32">
        <v>436.7</v>
      </c>
      <c r="D2279" s="32"/>
      <c r="E2279" s="12">
        <f t="shared" si="420"/>
        <v>13.494953703702777</v>
      </c>
      <c r="F2279" s="2">
        <f t="shared" si="421"/>
        <v>-225.63710499490315</v>
      </c>
      <c r="G2279" s="2">
        <f t="shared" si="422"/>
        <v>-445.15800203873596</v>
      </c>
    </row>
    <row r="2280" spans="1:8" hidden="1" x14ac:dyDescent="0.25">
      <c r="A2280" s="19">
        <v>41224.187256944446</v>
      </c>
      <c r="B2280" s="32">
        <v>221.48</v>
      </c>
      <c r="C2280" s="32">
        <v>441.19</v>
      </c>
      <c r="D2280" s="32"/>
      <c r="E2280" s="12">
        <f t="shared" si="420"/>
        <v>13.50189814814803</v>
      </c>
      <c r="F2280" s="2">
        <f t="shared" si="421"/>
        <v>-225.76962283384302</v>
      </c>
      <c r="G2280" s="2">
        <f t="shared" si="422"/>
        <v>-449.73496432212028</v>
      </c>
    </row>
    <row r="2281" spans="1:8" x14ac:dyDescent="0.25">
      <c r="A2281" s="19">
        <v>41224.194201388884</v>
      </c>
      <c r="B2281" s="32">
        <v>221.62</v>
      </c>
      <c r="C2281" s="32">
        <v>443.6</v>
      </c>
      <c r="D2281" s="32"/>
      <c r="E2281" s="12">
        <f t="shared" si="420"/>
        <v>13.508842592586007</v>
      </c>
      <c r="F2281" s="2">
        <f t="shared" si="421"/>
        <v>-225.91233435270132</v>
      </c>
      <c r="G2281" s="2">
        <f t="shared" si="422"/>
        <v>-452.19164118246692</v>
      </c>
      <c r="H2281" s="29">
        <f t="shared" ref="H2281" si="430">A2281</f>
        <v>41224.194201388884</v>
      </c>
    </row>
    <row r="2282" spans="1:8" hidden="1" x14ac:dyDescent="0.25">
      <c r="A2282" s="19">
        <v>41224.201145833329</v>
      </c>
      <c r="B2282" s="32">
        <v>221.74</v>
      </c>
      <c r="C2282" s="32">
        <v>448.5</v>
      </c>
      <c r="D2282" s="32"/>
      <c r="E2282" s="12">
        <f t="shared" si="420"/>
        <v>13.515787037031259</v>
      </c>
      <c r="F2282" s="2">
        <f t="shared" si="421"/>
        <v>-226.03465851172274</v>
      </c>
      <c r="G2282" s="2">
        <f t="shared" si="422"/>
        <v>-457.18654434250766</v>
      </c>
    </row>
    <row r="2283" spans="1:8" hidden="1" x14ac:dyDescent="0.25">
      <c r="A2283" s="19">
        <v>41224.208090277774</v>
      </c>
      <c r="B2283" s="32">
        <v>221.89</v>
      </c>
      <c r="C2283" s="32">
        <v>451.04</v>
      </c>
      <c r="D2283" s="32"/>
      <c r="E2283" s="12">
        <f t="shared" si="420"/>
        <v>13.522731481476512</v>
      </c>
      <c r="F2283" s="2">
        <f t="shared" si="421"/>
        <v>-226.18756371049949</v>
      </c>
      <c r="G2283" s="2">
        <f t="shared" si="422"/>
        <v>-459.77573904179411</v>
      </c>
    </row>
    <row r="2284" spans="1:8" hidden="1" x14ac:dyDescent="0.25">
      <c r="A2284" s="19">
        <v>41224.21503472222</v>
      </c>
      <c r="B2284" s="32">
        <v>222.04</v>
      </c>
      <c r="C2284" s="32">
        <v>454.84</v>
      </c>
      <c r="D2284" s="32"/>
      <c r="E2284" s="12">
        <f t="shared" si="420"/>
        <v>13.529675925921765</v>
      </c>
      <c r="F2284" s="2">
        <f t="shared" si="421"/>
        <v>-226.34046890927624</v>
      </c>
      <c r="G2284" s="2">
        <f t="shared" si="422"/>
        <v>-463.64933741080529</v>
      </c>
    </row>
    <row r="2285" spans="1:8" hidden="1" x14ac:dyDescent="0.25">
      <c r="A2285" s="19">
        <v>41224.221979166665</v>
      </c>
      <c r="B2285" s="32">
        <v>222.21</v>
      </c>
      <c r="C2285" s="32">
        <v>458.55</v>
      </c>
      <c r="D2285" s="32"/>
      <c r="E2285" s="12">
        <f t="shared" si="420"/>
        <v>13.536620370367018</v>
      </c>
      <c r="F2285" s="2">
        <f t="shared" si="421"/>
        <v>-226.51376146788991</v>
      </c>
      <c r="G2285" s="2">
        <f t="shared" si="422"/>
        <v>-467.43119266055049</v>
      </c>
    </row>
    <row r="2286" spans="1:8" hidden="1" x14ac:dyDescent="0.25">
      <c r="A2286" s="19">
        <v>41224.22892361111</v>
      </c>
      <c r="B2286" s="32">
        <v>222.28</v>
      </c>
      <c r="C2286" s="32">
        <v>461.23</v>
      </c>
      <c r="D2286" s="32"/>
      <c r="E2286" s="12">
        <f t="shared" si="420"/>
        <v>13.543564814812271</v>
      </c>
      <c r="F2286" s="2">
        <f t="shared" si="421"/>
        <v>-226.58511722731907</v>
      </c>
      <c r="G2286" s="2">
        <f t="shared" si="422"/>
        <v>-470.16309887869522</v>
      </c>
    </row>
    <row r="2287" spans="1:8" x14ac:dyDescent="0.25">
      <c r="A2287" s="19">
        <v>41224.235868055555</v>
      </c>
      <c r="B2287" s="32">
        <v>222.45</v>
      </c>
      <c r="C2287" s="32">
        <v>464.11</v>
      </c>
      <c r="D2287" s="32"/>
      <c r="E2287" s="12">
        <f t="shared" si="420"/>
        <v>13.550509259257524</v>
      </c>
      <c r="F2287" s="2">
        <f t="shared" si="421"/>
        <v>-226.75840978593271</v>
      </c>
      <c r="G2287" s="2">
        <f t="shared" si="422"/>
        <v>-473.09887869520901</v>
      </c>
      <c r="H2287" s="29">
        <f t="shared" ref="H2287" si="431">A2287</f>
        <v>41224.235868055555</v>
      </c>
    </row>
    <row r="2288" spans="1:8" hidden="1" x14ac:dyDescent="0.25">
      <c r="A2288" s="19">
        <v>41224.242812500001</v>
      </c>
      <c r="B2288" s="32">
        <v>222.6</v>
      </c>
      <c r="C2288" s="32">
        <v>467.42</v>
      </c>
      <c r="D2288" s="32"/>
      <c r="E2288" s="12">
        <f t="shared" si="420"/>
        <v>13.557453703702777</v>
      </c>
      <c r="F2288" s="2">
        <f t="shared" si="421"/>
        <v>-226.91131498470949</v>
      </c>
      <c r="G2288" s="2">
        <f t="shared" si="422"/>
        <v>-476.47298674821616</v>
      </c>
    </row>
    <row r="2289" spans="1:8" hidden="1" x14ac:dyDescent="0.25">
      <c r="A2289" s="19">
        <v>41224.249756944446</v>
      </c>
      <c r="B2289" s="32">
        <v>222.62</v>
      </c>
      <c r="C2289" s="32">
        <v>469.74</v>
      </c>
      <c r="D2289" s="32"/>
      <c r="E2289" s="12">
        <f t="shared" si="420"/>
        <v>13.56439814814803</v>
      </c>
      <c r="F2289" s="2">
        <f t="shared" si="421"/>
        <v>-226.93170234454638</v>
      </c>
      <c r="G2289" s="2">
        <f t="shared" si="422"/>
        <v>-478.83792048929666</v>
      </c>
    </row>
    <row r="2290" spans="1:8" hidden="1" x14ac:dyDescent="0.25">
      <c r="A2290" s="19">
        <v>41224.256701388884</v>
      </c>
      <c r="B2290" s="32">
        <v>222.85</v>
      </c>
      <c r="C2290" s="32">
        <v>474.81</v>
      </c>
      <c r="D2290" s="32"/>
      <c r="E2290" s="12">
        <f t="shared" si="420"/>
        <v>13.571342592586007</v>
      </c>
      <c r="F2290" s="2">
        <f t="shared" si="421"/>
        <v>-227.16615698267074</v>
      </c>
      <c r="G2290" s="2">
        <f t="shared" si="422"/>
        <v>-484.0061162079511</v>
      </c>
    </row>
    <row r="2291" spans="1:8" hidden="1" x14ac:dyDescent="0.25">
      <c r="A2291" s="19">
        <v>41224.263645833329</v>
      </c>
      <c r="B2291" s="32">
        <v>222.99</v>
      </c>
      <c r="C2291" s="32">
        <v>477.69</v>
      </c>
      <c r="D2291" s="32"/>
      <c r="E2291" s="12">
        <f t="shared" si="420"/>
        <v>13.578287037031259</v>
      </c>
      <c r="F2291" s="2">
        <f t="shared" si="421"/>
        <v>-227.30886850152908</v>
      </c>
      <c r="G2291" s="2">
        <f t="shared" si="422"/>
        <v>-486.94189602446482</v>
      </c>
    </row>
    <row r="2292" spans="1:8" hidden="1" x14ac:dyDescent="0.25">
      <c r="A2292" s="19">
        <v>41224.270590277774</v>
      </c>
      <c r="B2292" s="32">
        <v>223.11</v>
      </c>
      <c r="C2292" s="32">
        <v>481.32</v>
      </c>
      <c r="D2292" s="32"/>
      <c r="E2292" s="12">
        <f t="shared" si="420"/>
        <v>13.585231481476512</v>
      </c>
      <c r="F2292" s="2">
        <f t="shared" si="421"/>
        <v>-227.43119266055047</v>
      </c>
      <c r="G2292" s="2">
        <f t="shared" si="422"/>
        <v>-490.64220183486236</v>
      </c>
    </row>
    <row r="2293" spans="1:8" x14ac:dyDescent="0.25">
      <c r="A2293" s="19">
        <v>41224.27753472222</v>
      </c>
      <c r="B2293" s="32">
        <v>223.26</v>
      </c>
      <c r="C2293" s="32">
        <v>484.93</v>
      </c>
      <c r="D2293" s="32"/>
      <c r="E2293" s="12">
        <f t="shared" si="420"/>
        <v>13.592175925921765</v>
      </c>
      <c r="F2293" s="2">
        <f t="shared" si="421"/>
        <v>-227.58409785932722</v>
      </c>
      <c r="G2293" s="2">
        <f t="shared" si="422"/>
        <v>-494.32212028542307</v>
      </c>
      <c r="H2293" s="29">
        <f t="shared" ref="H2293" si="432">A2293</f>
        <v>41224.27753472222</v>
      </c>
    </row>
    <row r="2294" spans="1:8" hidden="1" x14ac:dyDescent="0.25">
      <c r="A2294" s="19">
        <v>41224.284479166665</v>
      </c>
      <c r="B2294" s="32">
        <v>223.32</v>
      </c>
      <c r="C2294" s="32">
        <v>489.01</v>
      </c>
      <c r="D2294" s="32"/>
      <c r="E2294" s="12">
        <f t="shared" si="420"/>
        <v>13.599120370367018</v>
      </c>
      <c r="F2294" s="2">
        <f t="shared" si="421"/>
        <v>-227.64525993883791</v>
      </c>
      <c r="G2294" s="2">
        <f t="shared" si="422"/>
        <v>-498.48114169215086</v>
      </c>
    </row>
    <row r="2295" spans="1:8" hidden="1" x14ac:dyDescent="0.25">
      <c r="A2295" s="19">
        <v>41224.29142361111</v>
      </c>
      <c r="B2295" s="32">
        <v>223.52</v>
      </c>
      <c r="C2295" s="32">
        <v>492.88</v>
      </c>
      <c r="D2295" s="32"/>
      <c r="E2295" s="12">
        <f t="shared" si="420"/>
        <v>13.606064814812271</v>
      </c>
      <c r="F2295" s="2">
        <f t="shared" si="421"/>
        <v>-227.84913353720694</v>
      </c>
      <c r="G2295" s="2">
        <f t="shared" si="422"/>
        <v>-502.42609582059123</v>
      </c>
    </row>
    <row r="2296" spans="1:8" hidden="1" x14ac:dyDescent="0.25">
      <c r="A2296" s="19">
        <v>41224.298368055555</v>
      </c>
      <c r="B2296" s="32">
        <v>223.68</v>
      </c>
      <c r="C2296" s="32">
        <v>495.94</v>
      </c>
      <c r="D2296" s="32"/>
      <c r="E2296" s="12">
        <f t="shared" si="420"/>
        <v>13.613009259257524</v>
      </c>
      <c r="F2296" s="2">
        <f t="shared" si="421"/>
        <v>-228.01223241590216</v>
      </c>
      <c r="G2296" s="2">
        <f t="shared" si="422"/>
        <v>-505.54536187563713</v>
      </c>
    </row>
    <row r="2297" spans="1:8" hidden="1" x14ac:dyDescent="0.25">
      <c r="A2297" s="19">
        <v>41224.305312500001</v>
      </c>
      <c r="B2297" s="32">
        <v>223.78</v>
      </c>
      <c r="C2297" s="32">
        <v>501.38</v>
      </c>
      <c r="D2297" s="32"/>
      <c r="E2297" s="12">
        <f t="shared" si="420"/>
        <v>13.619953703702777</v>
      </c>
      <c r="F2297" s="2">
        <f t="shared" si="421"/>
        <v>-228.11416921508666</v>
      </c>
      <c r="G2297" s="2">
        <f t="shared" si="422"/>
        <v>-511.0907237512742</v>
      </c>
    </row>
    <row r="2298" spans="1:8" hidden="1" x14ac:dyDescent="0.25">
      <c r="A2298" s="19">
        <v>41224.312256944446</v>
      </c>
      <c r="B2298" s="32">
        <v>223.95</v>
      </c>
      <c r="C2298" s="32">
        <v>506.08</v>
      </c>
      <c r="D2298" s="32"/>
      <c r="E2298" s="12">
        <f t="shared" si="420"/>
        <v>13.62689814814803</v>
      </c>
      <c r="F2298" s="2">
        <f t="shared" si="421"/>
        <v>-228.2874617737003</v>
      </c>
      <c r="G2298" s="2">
        <f t="shared" si="422"/>
        <v>-515.88175331294599</v>
      </c>
    </row>
    <row r="2299" spans="1:8" x14ac:dyDescent="0.25">
      <c r="A2299" s="19">
        <v>41224.319201388884</v>
      </c>
      <c r="B2299" s="32">
        <v>224.09</v>
      </c>
      <c r="C2299" s="32">
        <v>511.26</v>
      </c>
      <c r="D2299" s="32"/>
      <c r="E2299" s="12">
        <f t="shared" si="420"/>
        <v>13.633842592586007</v>
      </c>
      <c r="F2299" s="2">
        <f t="shared" si="421"/>
        <v>-228.43017329255864</v>
      </c>
      <c r="G2299" s="2">
        <f t="shared" si="422"/>
        <v>-521.16207951070339</v>
      </c>
      <c r="H2299" s="29">
        <f t="shared" ref="H2299" si="433">A2299</f>
        <v>41224.319201388884</v>
      </c>
    </row>
    <row r="2300" spans="1:8" hidden="1" x14ac:dyDescent="0.25">
      <c r="A2300" s="19">
        <v>41224.326145833329</v>
      </c>
      <c r="B2300" s="32">
        <v>224.24</v>
      </c>
      <c r="C2300" s="32">
        <v>515.26</v>
      </c>
      <c r="D2300" s="32"/>
      <c r="E2300" s="12">
        <f t="shared" si="420"/>
        <v>13.640787037031259</v>
      </c>
      <c r="F2300" s="2">
        <f t="shared" si="421"/>
        <v>-228.58307849133539</v>
      </c>
      <c r="G2300" s="2">
        <f t="shared" si="422"/>
        <v>-525.23955147808363</v>
      </c>
    </row>
    <row r="2301" spans="1:8" hidden="1" x14ac:dyDescent="0.25">
      <c r="A2301" s="19">
        <v>41224.333090277774</v>
      </c>
      <c r="B2301" s="32">
        <v>224.37</v>
      </c>
      <c r="C2301" s="32">
        <v>519.98</v>
      </c>
      <c r="D2301" s="32"/>
      <c r="E2301" s="12">
        <f t="shared" si="420"/>
        <v>13.647731481476512</v>
      </c>
      <c r="F2301" s="2">
        <f t="shared" si="421"/>
        <v>-228.71559633027525</v>
      </c>
      <c r="G2301" s="2">
        <f t="shared" si="422"/>
        <v>-530.05096839959231</v>
      </c>
    </row>
    <row r="2302" spans="1:8" hidden="1" x14ac:dyDescent="0.25">
      <c r="A2302" s="19">
        <v>41224.34003472222</v>
      </c>
      <c r="B2302" s="32">
        <v>224.54</v>
      </c>
      <c r="C2302" s="32">
        <v>526.09</v>
      </c>
      <c r="D2302" s="32"/>
      <c r="E2302" s="12">
        <f t="shared" si="420"/>
        <v>13.654675925921765</v>
      </c>
      <c r="F2302" s="2">
        <f t="shared" si="421"/>
        <v>-228.88888888888889</v>
      </c>
      <c r="G2302" s="2">
        <f t="shared" si="422"/>
        <v>-536.27930682976557</v>
      </c>
    </row>
    <row r="2303" spans="1:8" hidden="1" x14ac:dyDescent="0.25">
      <c r="A2303" s="19">
        <v>41224.346979166665</v>
      </c>
      <c r="B2303" s="32">
        <v>224.66</v>
      </c>
      <c r="C2303" s="32">
        <v>530.77</v>
      </c>
      <c r="D2303" s="32"/>
      <c r="E2303" s="12">
        <f t="shared" ref="E2303:E2366" si="434">A2303-$I$2</f>
        <v>13.661620370367018</v>
      </c>
      <c r="F2303" s="2">
        <f t="shared" ref="F2303:F2366" si="435">B2303/-0.981</f>
        <v>-229.0112130479103</v>
      </c>
      <c r="G2303" s="2">
        <f t="shared" ref="G2303:G2357" si="436">C2303/-0.981</f>
        <v>-541.04994903160036</v>
      </c>
    </row>
    <row r="2304" spans="1:8" hidden="1" x14ac:dyDescent="0.25">
      <c r="A2304" s="19">
        <v>41224.35392361111</v>
      </c>
      <c r="B2304" s="32">
        <v>224.81</v>
      </c>
      <c r="C2304" s="32">
        <v>536.15</v>
      </c>
      <c r="D2304" s="32"/>
      <c r="E2304" s="12">
        <f t="shared" si="434"/>
        <v>13.668564814812271</v>
      </c>
      <c r="F2304" s="2">
        <f t="shared" si="435"/>
        <v>-229.16411824668705</v>
      </c>
      <c r="G2304" s="2">
        <f t="shared" si="436"/>
        <v>-546.53414882772677</v>
      </c>
    </row>
    <row r="2305" spans="1:8" x14ac:dyDescent="0.25">
      <c r="A2305" s="19">
        <v>41224.360868055555</v>
      </c>
      <c r="B2305" s="32">
        <v>224.95</v>
      </c>
      <c r="C2305" s="32">
        <v>541.22</v>
      </c>
      <c r="D2305" s="32"/>
      <c r="E2305" s="12">
        <f t="shared" si="434"/>
        <v>13.675509259257524</v>
      </c>
      <c r="F2305" s="2">
        <f t="shared" si="435"/>
        <v>-229.30682976554536</v>
      </c>
      <c r="G2305" s="2">
        <f t="shared" si="436"/>
        <v>-551.70234454638125</v>
      </c>
      <c r="H2305" s="29">
        <f t="shared" ref="H2305" si="437">A2305</f>
        <v>41224.360868055555</v>
      </c>
    </row>
    <row r="2306" spans="1:8" hidden="1" x14ac:dyDescent="0.25">
      <c r="A2306" s="19">
        <v>41224.367812500001</v>
      </c>
      <c r="B2306" s="32">
        <v>225.1</v>
      </c>
      <c r="C2306" s="32">
        <v>546.1</v>
      </c>
      <c r="D2306" s="32"/>
      <c r="E2306" s="12">
        <f t="shared" si="434"/>
        <v>13.682453703702777</v>
      </c>
      <c r="F2306" s="2">
        <f t="shared" si="435"/>
        <v>-229.45973496432211</v>
      </c>
      <c r="G2306" s="2">
        <f t="shared" si="436"/>
        <v>-556.67686034658516</v>
      </c>
    </row>
    <row r="2307" spans="1:8" hidden="1" x14ac:dyDescent="0.25">
      <c r="A2307" s="19">
        <v>41224.374756944446</v>
      </c>
      <c r="B2307" s="32">
        <v>225.23</v>
      </c>
      <c r="C2307" s="32">
        <v>550.57000000000005</v>
      </c>
      <c r="D2307" s="32"/>
      <c r="E2307" s="12">
        <f t="shared" si="434"/>
        <v>13.68939814814803</v>
      </c>
      <c r="F2307" s="2">
        <f t="shared" si="435"/>
        <v>-229.59225280326197</v>
      </c>
      <c r="G2307" s="2">
        <f t="shared" si="436"/>
        <v>-561.23343527013253</v>
      </c>
    </row>
    <row r="2308" spans="1:8" hidden="1" x14ac:dyDescent="0.25">
      <c r="A2308" s="19">
        <v>41224.381701388884</v>
      </c>
      <c r="B2308" s="32">
        <v>225.31</v>
      </c>
      <c r="C2308" s="32">
        <v>554.21</v>
      </c>
      <c r="D2308" s="32"/>
      <c r="E2308" s="12">
        <f t="shared" si="434"/>
        <v>13.696342592586007</v>
      </c>
      <c r="F2308" s="2">
        <f t="shared" si="435"/>
        <v>-229.67380224260958</v>
      </c>
      <c r="G2308" s="2">
        <f t="shared" si="436"/>
        <v>-564.94393476044854</v>
      </c>
    </row>
    <row r="2309" spans="1:8" hidden="1" x14ac:dyDescent="0.25">
      <c r="A2309" s="19">
        <v>41224.388645833329</v>
      </c>
      <c r="B2309" s="32">
        <v>225.42</v>
      </c>
      <c r="C2309" s="32">
        <v>559.76</v>
      </c>
      <c r="D2309" s="32"/>
      <c r="E2309" s="12">
        <f t="shared" si="434"/>
        <v>13.703287037031259</v>
      </c>
      <c r="F2309" s="2">
        <f t="shared" si="435"/>
        <v>-229.78593272171253</v>
      </c>
      <c r="G2309" s="2">
        <f t="shared" si="436"/>
        <v>-570.60142711518859</v>
      </c>
    </row>
    <row r="2310" spans="1:8" hidden="1" x14ac:dyDescent="0.25">
      <c r="A2310" s="19">
        <v>41224.395590277774</v>
      </c>
      <c r="B2310" s="32">
        <v>225.53</v>
      </c>
      <c r="C2310" s="32">
        <v>566.57000000000005</v>
      </c>
      <c r="D2310" s="32"/>
      <c r="E2310" s="12">
        <f t="shared" si="434"/>
        <v>13.710231481476512</v>
      </c>
      <c r="F2310" s="2">
        <f t="shared" si="435"/>
        <v>-229.8980632008155</v>
      </c>
      <c r="G2310" s="2">
        <f t="shared" si="436"/>
        <v>-577.54332313965347</v>
      </c>
    </row>
    <row r="2311" spans="1:8" x14ac:dyDescent="0.25">
      <c r="A2311" s="19">
        <v>41224.40253472222</v>
      </c>
      <c r="B2311" s="32">
        <v>225.71</v>
      </c>
      <c r="C2311" s="32">
        <v>572.57000000000005</v>
      </c>
      <c r="D2311" s="32"/>
      <c r="E2311" s="12">
        <f t="shared" si="434"/>
        <v>13.717175925921765</v>
      </c>
      <c r="F2311" s="2">
        <f t="shared" si="435"/>
        <v>-230.08154943934761</v>
      </c>
      <c r="G2311" s="2">
        <f t="shared" si="436"/>
        <v>-583.65953109072382</v>
      </c>
      <c r="H2311" s="29">
        <f t="shared" ref="H2311" si="438">A2311</f>
        <v>41224.40253472222</v>
      </c>
    </row>
    <row r="2312" spans="1:8" hidden="1" x14ac:dyDescent="0.25">
      <c r="A2312" s="19">
        <v>41224.409479166665</v>
      </c>
      <c r="B2312" s="32">
        <v>225.84</v>
      </c>
      <c r="C2312" s="32">
        <v>579.58000000000004</v>
      </c>
      <c r="D2312" s="32"/>
      <c r="E2312" s="12">
        <f t="shared" si="434"/>
        <v>13.724120370367018</v>
      </c>
      <c r="F2312" s="2">
        <f t="shared" si="435"/>
        <v>-230.21406727828747</v>
      </c>
      <c r="G2312" s="2">
        <f t="shared" si="436"/>
        <v>-590.8053007135577</v>
      </c>
    </row>
    <row r="2313" spans="1:8" hidden="1" x14ac:dyDescent="0.25">
      <c r="A2313" s="19">
        <v>41224.41642361111</v>
      </c>
      <c r="B2313" s="32">
        <v>225.96</v>
      </c>
      <c r="C2313" s="32">
        <v>587.29</v>
      </c>
      <c r="D2313" s="32"/>
      <c r="E2313" s="12">
        <f t="shared" si="434"/>
        <v>13.731064814812271</v>
      </c>
      <c r="F2313" s="2">
        <f t="shared" si="435"/>
        <v>-230.33639143730889</v>
      </c>
      <c r="G2313" s="2">
        <f t="shared" si="436"/>
        <v>-598.66462793068297</v>
      </c>
    </row>
    <row r="2314" spans="1:8" hidden="1" x14ac:dyDescent="0.25">
      <c r="A2314" s="19">
        <v>41224.423368055555</v>
      </c>
      <c r="B2314" s="32">
        <v>226.14</v>
      </c>
      <c r="C2314" s="32">
        <v>593.78</v>
      </c>
      <c r="D2314" s="32"/>
      <c r="E2314" s="12">
        <f t="shared" si="434"/>
        <v>13.738009259257524</v>
      </c>
      <c r="F2314" s="2">
        <f t="shared" si="435"/>
        <v>-230.51987767584097</v>
      </c>
      <c r="G2314" s="2">
        <f t="shared" si="436"/>
        <v>-605.2803261977574</v>
      </c>
    </row>
    <row r="2315" spans="1:8" hidden="1" x14ac:dyDescent="0.25">
      <c r="A2315" s="19">
        <v>41224.430312500001</v>
      </c>
      <c r="B2315" s="32">
        <v>226.25</v>
      </c>
      <c r="C2315" s="32">
        <v>602.1</v>
      </c>
      <c r="D2315" s="32"/>
      <c r="E2315" s="12">
        <f t="shared" si="434"/>
        <v>13.744953703702777</v>
      </c>
      <c r="F2315" s="2">
        <f t="shared" si="435"/>
        <v>-230.63200815494395</v>
      </c>
      <c r="G2315" s="2">
        <f t="shared" si="436"/>
        <v>-613.76146788990832</v>
      </c>
    </row>
    <row r="2316" spans="1:8" hidden="1" x14ac:dyDescent="0.25">
      <c r="A2316" s="19">
        <v>41224.437256944446</v>
      </c>
      <c r="B2316" s="32">
        <v>226.42</v>
      </c>
      <c r="C2316" s="32">
        <v>609.36</v>
      </c>
      <c r="D2316" s="32"/>
      <c r="E2316" s="12">
        <f t="shared" si="434"/>
        <v>13.75189814814803</v>
      </c>
      <c r="F2316" s="2">
        <f t="shared" si="435"/>
        <v>-230.80530071355759</v>
      </c>
      <c r="G2316" s="2">
        <f t="shared" si="436"/>
        <v>-621.16207951070339</v>
      </c>
    </row>
    <row r="2317" spans="1:8" x14ac:dyDescent="0.25">
      <c r="A2317" s="19">
        <v>41224.444201388884</v>
      </c>
      <c r="B2317" s="32">
        <v>226.55</v>
      </c>
      <c r="C2317" s="32">
        <v>617.84</v>
      </c>
      <c r="D2317" s="32"/>
      <c r="E2317" s="12">
        <f t="shared" si="434"/>
        <v>13.758842592586007</v>
      </c>
      <c r="F2317" s="2">
        <f t="shared" si="435"/>
        <v>-230.93781855249748</v>
      </c>
      <c r="G2317" s="2">
        <f t="shared" si="436"/>
        <v>-629.80632008154953</v>
      </c>
      <c r="H2317" s="29">
        <f t="shared" ref="H2317" si="439">A2317</f>
        <v>41224.444201388884</v>
      </c>
    </row>
    <row r="2318" spans="1:8" hidden="1" x14ac:dyDescent="0.25">
      <c r="A2318" s="19">
        <v>41224.451145833329</v>
      </c>
      <c r="B2318" s="32">
        <v>226.69</v>
      </c>
      <c r="C2318" s="32">
        <v>625.80999999999995</v>
      </c>
      <c r="D2318" s="32"/>
      <c r="E2318" s="12">
        <f t="shared" si="434"/>
        <v>13.765787037031259</v>
      </c>
      <c r="F2318" s="2">
        <f t="shared" si="435"/>
        <v>-231.08053007135575</v>
      </c>
      <c r="G2318" s="2">
        <f t="shared" si="436"/>
        <v>-637.93068297655452</v>
      </c>
    </row>
    <row r="2319" spans="1:8" hidden="1" x14ac:dyDescent="0.25">
      <c r="A2319" s="19">
        <v>41224.458090277774</v>
      </c>
      <c r="B2319" s="32">
        <v>226.87</v>
      </c>
      <c r="C2319" s="32">
        <v>631.59</v>
      </c>
      <c r="D2319" s="32"/>
      <c r="E2319" s="12">
        <f t="shared" si="434"/>
        <v>13.772731481476512</v>
      </c>
      <c r="F2319" s="2">
        <f t="shared" si="435"/>
        <v>-231.26401630988786</v>
      </c>
      <c r="G2319" s="2">
        <f t="shared" si="436"/>
        <v>-643.82262996941904</v>
      </c>
    </row>
    <row r="2320" spans="1:8" hidden="1" x14ac:dyDescent="0.25">
      <c r="A2320" s="19">
        <v>41224.46503472222</v>
      </c>
      <c r="B2320" s="32">
        <v>226.97</v>
      </c>
      <c r="C2320" s="32">
        <v>638.49</v>
      </c>
      <c r="D2320" s="32"/>
      <c r="E2320" s="12">
        <f t="shared" si="434"/>
        <v>13.779675925921765</v>
      </c>
      <c r="F2320" s="2">
        <f t="shared" si="435"/>
        <v>-231.36595310907236</v>
      </c>
      <c r="G2320" s="2">
        <f t="shared" si="436"/>
        <v>-650.85626911314989</v>
      </c>
    </row>
    <row r="2321" spans="1:8" hidden="1" x14ac:dyDescent="0.25">
      <c r="A2321" s="19">
        <v>41224.471979166665</v>
      </c>
      <c r="B2321" s="32">
        <v>227.15</v>
      </c>
      <c r="C2321" s="32">
        <v>647.80999999999995</v>
      </c>
      <c r="D2321" s="32"/>
      <c r="E2321" s="12">
        <f t="shared" si="434"/>
        <v>13.786620370367018</v>
      </c>
      <c r="F2321" s="2">
        <f t="shared" si="435"/>
        <v>-231.5494393476045</v>
      </c>
      <c r="G2321" s="2">
        <f t="shared" si="436"/>
        <v>-660.35677879714569</v>
      </c>
    </row>
    <row r="2322" spans="1:8" hidden="1" x14ac:dyDescent="0.25">
      <c r="A2322" s="19">
        <v>41224.47892361111</v>
      </c>
      <c r="B2322" s="32">
        <v>227.28</v>
      </c>
      <c r="C2322" s="32">
        <v>657.29</v>
      </c>
      <c r="D2322" s="32"/>
      <c r="E2322" s="12">
        <f t="shared" si="434"/>
        <v>13.793564814812271</v>
      </c>
      <c r="F2322" s="2">
        <f t="shared" si="435"/>
        <v>-231.68195718654434</v>
      </c>
      <c r="G2322" s="2">
        <f t="shared" si="436"/>
        <v>-670.02038735983683</v>
      </c>
    </row>
    <row r="2323" spans="1:8" x14ac:dyDescent="0.25">
      <c r="A2323" s="19">
        <v>41224.485868055555</v>
      </c>
      <c r="B2323" s="32">
        <v>227.42</v>
      </c>
      <c r="C2323" s="32">
        <v>667.98</v>
      </c>
      <c r="D2323" s="32"/>
      <c r="E2323" s="12">
        <f t="shared" si="434"/>
        <v>13.800509259257524</v>
      </c>
      <c r="F2323" s="2">
        <f t="shared" si="435"/>
        <v>-231.82466870540264</v>
      </c>
      <c r="G2323" s="2">
        <f t="shared" si="436"/>
        <v>-680.91743119266062</v>
      </c>
      <c r="H2323" s="29">
        <f t="shared" ref="H2323" si="440">A2323</f>
        <v>41224.485868055555</v>
      </c>
    </row>
    <row r="2324" spans="1:8" hidden="1" x14ac:dyDescent="0.25">
      <c r="A2324" s="19">
        <v>41224.492812500001</v>
      </c>
      <c r="B2324" s="32">
        <v>227.61</v>
      </c>
      <c r="C2324" s="32">
        <v>677.65</v>
      </c>
      <c r="D2324" s="32"/>
      <c r="E2324" s="12">
        <f t="shared" si="434"/>
        <v>13.807453703702777</v>
      </c>
      <c r="F2324" s="2">
        <f t="shared" si="435"/>
        <v>-232.01834862385323</v>
      </c>
      <c r="G2324" s="2">
        <f t="shared" si="436"/>
        <v>-690.77471967380222</v>
      </c>
    </row>
    <row r="2325" spans="1:8" hidden="1" x14ac:dyDescent="0.25">
      <c r="A2325" s="19">
        <v>41224.499756944446</v>
      </c>
      <c r="B2325" s="32">
        <v>227.74</v>
      </c>
      <c r="C2325" s="32">
        <v>687.39</v>
      </c>
      <c r="D2325" s="32"/>
      <c r="E2325" s="12">
        <f t="shared" si="434"/>
        <v>13.81439814814803</v>
      </c>
      <c r="F2325" s="2">
        <f t="shared" si="435"/>
        <v>-232.15086646279309</v>
      </c>
      <c r="G2325" s="2">
        <f t="shared" si="436"/>
        <v>-700.70336391437309</v>
      </c>
    </row>
    <row r="2326" spans="1:8" hidden="1" x14ac:dyDescent="0.25">
      <c r="A2326" s="19">
        <v>41224.506701388884</v>
      </c>
      <c r="B2326" s="32">
        <v>227.89</v>
      </c>
      <c r="C2326" s="32">
        <v>695.08</v>
      </c>
      <c r="D2326" s="32"/>
      <c r="E2326" s="12">
        <f t="shared" si="434"/>
        <v>13.821342592586007</v>
      </c>
      <c r="F2326" s="2">
        <f t="shared" si="435"/>
        <v>-232.30377166156981</v>
      </c>
      <c r="G2326" s="2">
        <f t="shared" si="436"/>
        <v>-708.54230377166164</v>
      </c>
    </row>
    <row r="2327" spans="1:8" hidden="1" x14ac:dyDescent="0.25">
      <c r="A2327" s="19">
        <v>41224.513645833329</v>
      </c>
      <c r="B2327" s="32">
        <v>228.05</v>
      </c>
      <c r="C2327" s="32">
        <v>708.56</v>
      </c>
      <c r="D2327" s="32"/>
      <c r="E2327" s="12">
        <f t="shared" si="434"/>
        <v>13.828287037031259</v>
      </c>
      <c r="F2327" s="2">
        <f t="shared" si="435"/>
        <v>-232.46687054026506</v>
      </c>
      <c r="G2327" s="2">
        <f t="shared" si="436"/>
        <v>-722.28338430173289</v>
      </c>
    </row>
    <row r="2328" spans="1:8" hidden="1" x14ac:dyDescent="0.25">
      <c r="A2328" s="19">
        <v>41224.520590277774</v>
      </c>
      <c r="B2328" s="32">
        <v>228.21</v>
      </c>
      <c r="C2328" s="32">
        <v>718.42</v>
      </c>
      <c r="D2328" s="32"/>
      <c r="E2328" s="12">
        <f t="shared" si="434"/>
        <v>13.835231481476512</v>
      </c>
      <c r="F2328" s="2">
        <f t="shared" si="435"/>
        <v>-232.62996941896026</v>
      </c>
      <c r="G2328" s="2">
        <f t="shared" si="436"/>
        <v>-732.3343527013252</v>
      </c>
    </row>
    <row r="2329" spans="1:8" x14ac:dyDescent="0.25">
      <c r="A2329" s="19">
        <v>41224.52753472222</v>
      </c>
      <c r="B2329" s="32">
        <v>228.36</v>
      </c>
      <c r="C2329" s="32">
        <v>725.01</v>
      </c>
      <c r="D2329" s="32"/>
      <c r="E2329" s="12">
        <f t="shared" si="434"/>
        <v>13.842175925921765</v>
      </c>
      <c r="F2329" s="2">
        <f t="shared" si="435"/>
        <v>-232.78287461773701</v>
      </c>
      <c r="G2329" s="2">
        <f t="shared" si="436"/>
        <v>-739.05198776758414</v>
      </c>
      <c r="H2329" s="29">
        <f t="shared" ref="H2329" si="441">A2329</f>
        <v>41224.52753472222</v>
      </c>
    </row>
    <row r="2330" spans="1:8" hidden="1" x14ac:dyDescent="0.25">
      <c r="A2330" s="19">
        <v>41224.534479166665</v>
      </c>
      <c r="B2330" s="32">
        <v>228.49</v>
      </c>
      <c r="C2330" s="32">
        <v>738.3</v>
      </c>
      <c r="D2330" s="32"/>
      <c r="E2330" s="12">
        <f t="shared" si="434"/>
        <v>13.849120370367018</v>
      </c>
      <c r="F2330" s="2">
        <f t="shared" si="435"/>
        <v>-232.91539245667687</v>
      </c>
      <c r="G2330" s="2">
        <f t="shared" si="436"/>
        <v>-752.59938837920481</v>
      </c>
    </row>
    <row r="2331" spans="1:8" hidden="1" x14ac:dyDescent="0.25">
      <c r="A2331" s="19">
        <v>41224.54142361111</v>
      </c>
      <c r="B2331" s="32">
        <v>228.64</v>
      </c>
      <c r="C2331" s="32">
        <v>747.36</v>
      </c>
      <c r="D2331" s="32"/>
      <c r="E2331" s="12">
        <f t="shared" si="434"/>
        <v>13.856064814812271</v>
      </c>
      <c r="F2331" s="2">
        <f t="shared" si="435"/>
        <v>-233.06829765545362</v>
      </c>
      <c r="G2331" s="2">
        <f t="shared" si="436"/>
        <v>-761.83486238532112</v>
      </c>
    </row>
    <row r="2332" spans="1:8" hidden="1" x14ac:dyDescent="0.25">
      <c r="A2332" s="19">
        <v>41224.548368055555</v>
      </c>
      <c r="B2332" s="32">
        <v>228.84</v>
      </c>
      <c r="C2332" s="32">
        <v>760.9</v>
      </c>
      <c r="D2332" s="32"/>
      <c r="E2332" s="12">
        <f t="shared" si="434"/>
        <v>13.863009259257524</v>
      </c>
      <c r="F2332" s="2">
        <f t="shared" si="435"/>
        <v>-233.27217125382265</v>
      </c>
      <c r="G2332" s="2">
        <f t="shared" si="436"/>
        <v>-775.6371049949031</v>
      </c>
    </row>
    <row r="2333" spans="1:8" hidden="1" x14ac:dyDescent="0.25">
      <c r="A2333" s="19">
        <v>41224.555312500001</v>
      </c>
      <c r="B2333" s="32">
        <v>228.94</v>
      </c>
      <c r="C2333" s="32">
        <v>774.27</v>
      </c>
      <c r="D2333" s="32"/>
      <c r="E2333" s="12">
        <f t="shared" si="434"/>
        <v>13.869953703702777</v>
      </c>
      <c r="F2333" s="2">
        <f t="shared" si="435"/>
        <v>-233.37410805300715</v>
      </c>
      <c r="G2333" s="2">
        <f t="shared" si="436"/>
        <v>-789.26605504587155</v>
      </c>
    </row>
    <row r="2334" spans="1:8" hidden="1" x14ac:dyDescent="0.25">
      <c r="A2334" s="19">
        <v>41224.562256944446</v>
      </c>
      <c r="B2334" s="32">
        <v>229.13</v>
      </c>
      <c r="C2334" s="32">
        <v>785.78</v>
      </c>
      <c r="D2334" s="32"/>
      <c r="E2334" s="12">
        <f t="shared" si="434"/>
        <v>13.87689814814803</v>
      </c>
      <c r="F2334" s="2">
        <f t="shared" si="435"/>
        <v>-233.5677879714577</v>
      </c>
      <c r="G2334" s="2">
        <f t="shared" si="436"/>
        <v>-800.99898063200817</v>
      </c>
    </row>
    <row r="2335" spans="1:8" x14ac:dyDescent="0.25">
      <c r="A2335" s="19">
        <v>41224.569201388884</v>
      </c>
      <c r="B2335" s="32">
        <v>229.26</v>
      </c>
      <c r="C2335" s="32">
        <v>801.02</v>
      </c>
      <c r="D2335" s="32"/>
      <c r="E2335" s="12">
        <f t="shared" si="434"/>
        <v>13.883842592586007</v>
      </c>
      <c r="F2335" s="2">
        <f t="shared" si="435"/>
        <v>-233.70030581039754</v>
      </c>
      <c r="G2335" s="2">
        <f t="shared" si="436"/>
        <v>-816.53414882772677</v>
      </c>
      <c r="H2335" s="29">
        <f t="shared" ref="H2335" si="442">A2335</f>
        <v>41224.569201388884</v>
      </c>
    </row>
    <row r="2336" spans="1:8" hidden="1" x14ac:dyDescent="0.25">
      <c r="A2336" s="19">
        <v>41224.576145833329</v>
      </c>
      <c r="B2336" s="32">
        <v>228.1</v>
      </c>
      <c r="C2336" s="32">
        <v>812.38</v>
      </c>
      <c r="D2336" s="32"/>
      <c r="E2336" s="12">
        <f t="shared" si="434"/>
        <v>13.890787037031259</v>
      </c>
      <c r="F2336" s="2">
        <f t="shared" si="435"/>
        <v>-232.51783893985728</v>
      </c>
      <c r="G2336" s="2">
        <f t="shared" si="436"/>
        <v>-828.11416921508669</v>
      </c>
    </row>
    <row r="2337" spans="1:8" hidden="1" x14ac:dyDescent="0.25">
      <c r="A2337" s="19">
        <v>41224.583090277774</v>
      </c>
      <c r="B2337" s="32">
        <v>229.38</v>
      </c>
      <c r="C2337" s="32">
        <v>828.87</v>
      </c>
      <c r="D2337" s="32"/>
      <c r="E2337" s="12">
        <f t="shared" si="434"/>
        <v>13.897731481476512</v>
      </c>
      <c r="F2337" s="2">
        <f t="shared" si="435"/>
        <v>-233.82262996941895</v>
      </c>
      <c r="G2337" s="2">
        <f t="shared" si="436"/>
        <v>-844.9235474006116</v>
      </c>
    </row>
    <row r="2338" spans="1:8" hidden="1" x14ac:dyDescent="0.25">
      <c r="A2338" s="19">
        <v>41224.59003472222</v>
      </c>
      <c r="B2338" s="32">
        <v>229.65</v>
      </c>
      <c r="C2338" s="32">
        <v>833.9</v>
      </c>
      <c r="D2338" s="32"/>
      <c r="E2338" s="12">
        <f t="shared" si="434"/>
        <v>13.904675925921765</v>
      </c>
      <c r="F2338" s="2">
        <f t="shared" si="435"/>
        <v>-234.09785932721712</v>
      </c>
      <c r="G2338" s="2">
        <f t="shared" si="436"/>
        <v>-850.05096839959219</v>
      </c>
    </row>
    <row r="2339" spans="1:8" hidden="1" x14ac:dyDescent="0.25">
      <c r="A2339" s="19">
        <v>41224.596979166665</v>
      </c>
      <c r="B2339" s="32">
        <v>229.8</v>
      </c>
      <c r="C2339" s="32">
        <v>844.99</v>
      </c>
      <c r="D2339" s="32"/>
      <c r="E2339" s="12">
        <f t="shared" si="434"/>
        <v>13.911620370367018</v>
      </c>
      <c r="F2339" s="2">
        <f t="shared" si="435"/>
        <v>-234.2507645259939</v>
      </c>
      <c r="G2339" s="2">
        <f t="shared" si="436"/>
        <v>-861.35575942915398</v>
      </c>
    </row>
    <row r="2340" spans="1:8" hidden="1" x14ac:dyDescent="0.25">
      <c r="A2340" s="19">
        <v>41224.60392361111</v>
      </c>
      <c r="B2340" s="32">
        <v>229.98</v>
      </c>
      <c r="C2340" s="32">
        <v>862.22</v>
      </c>
      <c r="D2340" s="32"/>
      <c r="E2340" s="12">
        <f t="shared" si="434"/>
        <v>13.918564814812271</v>
      </c>
      <c r="F2340" s="2">
        <f t="shared" si="435"/>
        <v>-234.43425076452598</v>
      </c>
      <c r="G2340" s="2">
        <f t="shared" si="436"/>
        <v>-878.91946992864428</v>
      </c>
    </row>
    <row r="2341" spans="1:8" x14ac:dyDescent="0.25">
      <c r="A2341" s="19">
        <v>41224.610868055555</v>
      </c>
      <c r="B2341" s="32">
        <v>230.19</v>
      </c>
      <c r="C2341" s="32">
        <v>876.47</v>
      </c>
      <c r="D2341" s="32"/>
      <c r="E2341" s="12">
        <f t="shared" si="434"/>
        <v>13.925509259257524</v>
      </c>
      <c r="F2341" s="2">
        <f t="shared" si="435"/>
        <v>-234.64831804281346</v>
      </c>
      <c r="G2341" s="2">
        <f t="shared" si="436"/>
        <v>-893.44546381243629</v>
      </c>
      <c r="H2341" s="29">
        <f t="shared" ref="H2341" si="443">A2341</f>
        <v>41224.610868055555</v>
      </c>
    </row>
    <row r="2342" spans="1:8" hidden="1" x14ac:dyDescent="0.25">
      <c r="A2342" s="19">
        <v>41224.617812500001</v>
      </c>
      <c r="B2342" s="32">
        <v>230.36</v>
      </c>
      <c r="C2342" s="32">
        <v>895.27</v>
      </c>
      <c r="D2342" s="32"/>
      <c r="E2342" s="12">
        <f t="shared" si="434"/>
        <v>13.932453703702777</v>
      </c>
      <c r="F2342" s="2">
        <f t="shared" si="435"/>
        <v>-234.82161060142712</v>
      </c>
      <c r="G2342" s="2">
        <f t="shared" si="436"/>
        <v>-912.60958205912334</v>
      </c>
    </row>
    <row r="2343" spans="1:8" hidden="1" x14ac:dyDescent="0.25">
      <c r="A2343" s="19">
        <v>41224.624756944446</v>
      </c>
      <c r="B2343" s="32">
        <v>230.55</v>
      </c>
      <c r="C2343" s="32">
        <v>901.29</v>
      </c>
      <c r="D2343" s="32"/>
      <c r="E2343" s="12">
        <f t="shared" si="434"/>
        <v>13.93939814814803</v>
      </c>
      <c r="F2343" s="2">
        <f t="shared" si="435"/>
        <v>-235.01529051987768</v>
      </c>
      <c r="G2343" s="2">
        <f t="shared" si="436"/>
        <v>-918.74617737003052</v>
      </c>
    </row>
    <row r="2344" spans="1:8" hidden="1" x14ac:dyDescent="0.25">
      <c r="A2344" s="19">
        <v>41224.631701388884</v>
      </c>
      <c r="B2344" s="32">
        <v>230.75</v>
      </c>
      <c r="C2344" s="32">
        <v>921.8</v>
      </c>
      <c r="D2344" s="32"/>
      <c r="E2344" s="12">
        <f t="shared" si="434"/>
        <v>13.946342592586007</v>
      </c>
      <c r="F2344" s="2">
        <f t="shared" si="435"/>
        <v>-235.21916411824668</v>
      </c>
      <c r="G2344" s="2">
        <f t="shared" si="436"/>
        <v>-939.65341488277261</v>
      </c>
    </row>
    <row r="2345" spans="1:8" hidden="1" x14ac:dyDescent="0.25">
      <c r="A2345" s="19">
        <v>41224.638645833329</v>
      </c>
      <c r="B2345" s="32">
        <v>230.93</v>
      </c>
      <c r="C2345" s="32">
        <v>926.8</v>
      </c>
      <c r="D2345" s="32"/>
      <c r="E2345" s="12">
        <f t="shared" si="434"/>
        <v>13.953287037031259</v>
      </c>
      <c r="F2345" s="2">
        <f t="shared" si="435"/>
        <v>-235.40265035677882</v>
      </c>
      <c r="G2345" s="2">
        <f t="shared" si="436"/>
        <v>-944.75025484199796</v>
      </c>
    </row>
    <row r="2346" spans="1:8" hidden="1" x14ac:dyDescent="0.25">
      <c r="A2346" s="19">
        <v>41224.645590277774</v>
      </c>
      <c r="B2346" s="32">
        <v>227.57</v>
      </c>
      <c r="C2346" s="32">
        <v>928.29</v>
      </c>
      <c r="D2346" s="32"/>
      <c r="E2346" s="12">
        <f t="shared" si="434"/>
        <v>13.960231481476512</v>
      </c>
      <c r="F2346" s="2">
        <f t="shared" si="435"/>
        <v>-231.97757390417939</v>
      </c>
      <c r="G2346" s="2">
        <f t="shared" si="436"/>
        <v>-946.26911314984704</v>
      </c>
    </row>
    <row r="2347" spans="1:8" x14ac:dyDescent="0.25">
      <c r="A2347" s="19">
        <v>41224.65253472222</v>
      </c>
      <c r="B2347" s="32">
        <v>229.3</v>
      </c>
      <c r="C2347" s="32">
        <v>956.53</v>
      </c>
      <c r="D2347" s="32"/>
      <c r="E2347" s="12">
        <f t="shared" si="434"/>
        <v>13.967175925921765</v>
      </c>
      <c r="F2347" s="2">
        <f t="shared" si="435"/>
        <v>-233.74108053007137</v>
      </c>
      <c r="G2347" s="2">
        <f t="shared" si="436"/>
        <v>-975.05606523955146</v>
      </c>
      <c r="H2347" s="29">
        <f t="shared" ref="H2347" si="444">A2347</f>
        <v>41224.65253472222</v>
      </c>
    </row>
    <row r="2348" spans="1:8" hidden="1" x14ac:dyDescent="0.25">
      <c r="A2348" s="19">
        <v>41224.659479166665</v>
      </c>
      <c r="B2348" s="32">
        <v>230.87</v>
      </c>
      <c r="C2348" s="32">
        <v>977.81</v>
      </c>
      <c r="D2348" s="32"/>
      <c r="E2348" s="12">
        <f t="shared" si="434"/>
        <v>13.974120370367018</v>
      </c>
      <c r="F2348" s="2">
        <f t="shared" si="435"/>
        <v>-235.3414882772681</v>
      </c>
      <c r="G2348" s="2">
        <f t="shared" si="436"/>
        <v>-996.74821610601418</v>
      </c>
    </row>
    <row r="2349" spans="1:8" hidden="1" x14ac:dyDescent="0.25">
      <c r="A2349" s="19">
        <v>41224.66642361111</v>
      </c>
      <c r="B2349" s="32">
        <v>231.24</v>
      </c>
      <c r="C2349" s="32">
        <v>1003.42</v>
      </c>
      <c r="D2349" s="32"/>
      <c r="E2349" s="12">
        <f t="shared" si="434"/>
        <v>13.981064814812271</v>
      </c>
      <c r="F2349" s="2">
        <f t="shared" si="435"/>
        <v>-235.71865443425077</v>
      </c>
      <c r="G2349" s="2">
        <f t="shared" si="436"/>
        <v>-1022.8542303771661</v>
      </c>
    </row>
    <row r="2350" spans="1:8" hidden="1" x14ac:dyDescent="0.25">
      <c r="A2350" s="19">
        <v>41224.673368055555</v>
      </c>
      <c r="B2350" s="32">
        <v>231.53</v>
      </c>
      <c r="C2350" s="32">
        <v>1029.74</v>
      </c>
      <c r="D2350" s="32"/>
      <c r="E2350" s="12">
        <f t="shared" si="434"/>
        <v>13.988009259257524</v>
      </c>
      <c r="F2350" s="2">
        <f t="shared" si="435"/>
        <v>-236.01427115188582</v>
      </c>
      <c r="G2350" s="2">
        <f t="shared" si="436"/>
        <v>-1049.6839959225281</v>
      </c>
    </row>
    <row r="2351" spans="1:8" hidden="1" x14ac:dyDescent="0.25">
      <c r="A2351" s="19">
        <v>41224.680312500001</v>
      </c>
      <c r="B2351" s="32">
        <v>231.75</v>
      </c>
      <c r="C2351" s="32">
        <v>1058.52</v>
      </c>
      <c r="D2351" s="32"/>
      <c r="E2351" s="12">
        <f t="shared" si="434"/>
        <v>13.994953703702777</v>
      </c>
      <c r="F2351" s="2">
        <f t="shared" si="435"/>
        <v>-236.23853211009174</v>
      </c>
      <c r="G2351" s="2">
        <f t="shared" si="436"/>
        <v>-1079.0214067278287</v>
      </c>
    </row>
    <row r="2352" spans="1:8" hidden="1" x14ac:dyDescent="0.25">
      <c r="A2352" s="19">
        <v>41224.687256944446</v>
      </c>
      <c r="B2352" s="32">
        <v>232.04</v>
      </c>
      <c r="C2352" s="32">
        <v>1080.8</v>
      </c>
      <c r="D2352" s="32"/>
      <c r="E2352" s="12">
        <f t="shared" si="434"/>
        <v>14.00189814814803</v>
      </c>
      <c r="F2352" s="2">
        <f t="shared" si="435"/>
        <v>-236.5341488277268</v>
      </c>
      <c r="G2352" s="2">
        <f t="shared" si="436"/>
        <v>-1101.7329255861366</v>
      </c>
    </row>
    <row r="2353" spans="1:8" x14ac:dyDescent="0.25">
      <c r="A2353" s="19">
        <v>41224.694201388884</v>
      </c>
      <c r="B2353" s="32">
        <v>232.26</v>
      </c>
      <c r="C2353" s="32">
        <v>1102.28</v>
      </c>
      <c r="D2353" s="32"/>
      <c r="E2353" s="12">
        <f t="shared" si="434"/>
        <v>14.008842592586007</v>
      </c>
      <c r="F2353" s="2">
        <f t="shared" si="435"/>
        <v>-236.75840978593271</v>
      </c>
      <c r="G2353" s="2">
        <f t="shared" si="436"/>
        <v>-1123.6289500509683</v>
      </c>
      <c r="H2353" s="29">
        <f t="shared" ref="H2353" si="445">A2353</f>
        <v>41224.694201388884</v>
      </c>
    </row>
    <row r="2354" spans="1:8" hidden="1" x14ac:dyDescent="0.25">
      <c r="A2354" s="19">
        <v>41224.701145833329</v>
      </c>
      <c r="B2354" s="32">
        <v>232.49</v>
      </c>
      <c r="C2354" s="32">
        <v>1129.51</v>
      </c>
      <c r="D2354" s="32"/>
      <c r="E2354" s="12">
        <f t="shared" si="434"/>
        <v>14.015787037031259</v>
      </c>
      <c r="F2354" s="2">
        <f t="shared" si="435"/>
        <v>-236.9928644240571</v>
      </c>
      <c r="G2354" s="2">
        <f t="shared" si="436"/>
        <v>-1151.3863404689093</v>
      </c>
    </row>
    <row r="2355" spans="1:8" hidden="1" x14ac:dyDescent="0.25">
      <c r="A2355" s="19">
        <v>41224.708090277774</v>
      </c>
      <c r="B2355" s="32">
        <v>232.65</v>
      </c>
      <c r="C2355" s="32">
        <v>1156.8</v>
      </c>
      <c r="D2355" s="32"/>
      <c r="E2355" s="12">
        <f t="shared" si="434"/>
        <v>14.022731481476512</v>
      </c>
      <c r="F2355" s="2">
        <f t="shared" si="435"/>
        <v>-237.1559633027523</v>
      </c>
      <c r="G2355" s="2">
        <f t="shared" si="436"/>
        <v>-1179.2048929663608</v>
      </c>
    </row>
    <row r="2356" spans="1:8" hidden="1" x14ac:dyDescent="0.25">
      <c r="A2356" s="19">
        <v>41224.71503472222</v>
      </c>
      <c r="B2356" s="32">
        <v>232.9</v>
      </c>
      <c r="C2356" s="32">
        <v>1183.68</v>
      </c>
      <c r="D2356" s="32"/>
      <c r="E2356" s="12">
        <f t="shared" si="434"/>
        <v>14.029675925921765</v>
      </c>
      <c r="F2356" s="2">
        <f t="shared" si="435"/>
        <v>-237.41080530071358</v>
      </c>
      <c r="G2356" s="2">
        <f t="shared" si="436"/>
        <v>-1206.605504587156</v>
      </c>
    </row>
    <row r="2357" spans="1:8" x14ac:dyDescent="0.25">
      <c r="A2357" s="19">
        <v>41224.721979166665</v>
      </c>
      <c r="B2357" s="32">
        <v>233.11</v>
      </c>
      <c r="C2357" s="32">
        <v>1211.2</v>
      </c>
      <c r="D2357" s="32"/>
      <c r="E2357" s="12">
        <f t="shared" si="434"/>
        <v>14.036620370367018</v>
      </c>
      <c r="F2357" s="2">
        <f t="shared" si="435"/>
        <v>-237.62487257900105</v>
      </c>
      <c r="G2357" s="2">
        <f t="shared" si="436"/>
        <v>-1234.6585117227319</v>
      </c>
      <c r="H2357" s="29">
        <f>A2359</f>
        <v>41224.735868055555</v>
      </c>
    </row>
    <row r="2358" spans="1:8" hidden="1" x14ac:dyDescent="0.25">
      <c r="A2358" s="19">
        <v>41224.72892361111</v>
      </c>
      <c r="B2358" s="32">
        <v>233.3</v>
      </c>
      <c r="C2358" s="32">
        <v>795.31</v>
      </c>
      <c r="D2358" s="32"/>
      <c r="E2358" s="12">
        <f t="shared" si="434"/>
        <v>14.043564814812271</v>
      </c>
      <c r="F2358" s="2">
        <f t="shared" si="435"/>
        <v>-237.81855249745161</v>
      </c>
    </row>
    <row r="2359" spans="1:8" hidden="1" x14ac:dyDescent="0.25">
      <c r="A2359" s="19">
        <v>41224.735868055555</v>
      </c>
      <c r="B2359" s="32">
        <v>233.5</v>
      </c>
      <c r="C2359" s="32">
        <v>795.82</v>
      </c>
      <c r="D2359" s="32"/>
      <c r="E2359" s="12">
        <f t="shared" si="434"/>
        <v>14.050509259257524</v>
      </c>
      <c r="F2359" s="2">
        <f t="shared" si="435"/>
        <v>-238.02242609582061</v>
      </c>
    </row>
    <row r="2360" spans="1:8" hidden="1" x14ac:dyDescent="0.25">
      <c r="A2360" s="19">
        <v>41224.742812500001</v>
      </c>
      <c r="B2360" s="32">
        <v>233.68</v>
      </c>
      <c r="C2360" s="32">
        <v>796.08</v>
      </c>
      <c r="D2360" s="32"/>
      <c r="E2360" s="12">
        <f t="shared" si="434"/>
        <v>14.057453703702777</v>
      </c>
      <c r="F2360" s="2">
        <f t="shared" si="435"/>
        <v>-238.20591233435272</v>
      </c>
    </row>
    <row r="2361" spans="1:8" hidden="1" x14ac:dyDescent="0.25">
      <c r="A2361" s="19">
        <v>41224.749756944446</v>
      </c>
      <c r="B2361" s="32">
        <v>233.88</v>
      </c>
      <c r="C2361" s="32">
        <v>797.81</v>
      </c>
      <c r="D2361" s="32"/>
      <c r="E2361" s="12">
        <f t="shared" si="434"/>
        <v>14.06439814814803</v>
      </c>
      <c r="F2361" s="2">
        <f t="shared" si="435"/>
        <v>-238.40978593272172</v>
      </c>
    </row>
    <row r="2362" spans="1:8" hidden="1" x14ac:dyDescent="0.25">
      <c r="A2362" s="19">
        <v>41224.756701388884</v>
      </c>
      <c r="B2362" s="32">
        <v>234.09</v>
      </c>
      <c r="C2362" s="32">
        <v>800.78</v>
      </c>
      <c r="D2362" s="32"/>
      <c r="E2362" s="12">
        <f t="shared" si="434"/>
        <v>14.071342592586007</v>
      </c>
      <c r="F2362" s="2">
        <f t="shared" si="435"/>
        <v>-238.62385321100919</v>
      </c>
    </row>
    <row r="2363" spans="1:8" hidden="1" x14ac:dyDescent="0.25">
      <c r="A2363" s="19">
        <v>41224.763645833329</v>
      </c>
      <c r="B2363" s="32">
        <v>234.31</v>
      </c>
      <c r="C2363" s="32">
        <v>802.47</v>
      </c>
      <c r="D2363" s="32"/>
      <c r="E2363" s="12">
        <f t="shared" si="434"/>
        <v>14.078287037031259</v>
      </c>
      <c r="F2363" s="2">
        <f t="shared" si="435"/>
        <v>-238.84811416921508</v>
      </c>
    </row>
    <row r="2364" spans="1:8" hidden="1" x14ac:dyDescent="0.25">
      <c r="A2364" s="19">
        <v>41224.770590277774</v>
      </c>
      <c r="B2364" s="32">
        <v>228.33</v>
      </c>
      <c r="C2364" s="32">
        <v>803.94</v>
      </c>
      <c r="D2364" s="32"/>
      <c r="E2364" s="12">
        <f t="shared" si="434"/>
        <v>14.085231481476512</v>
      </c>
      <c r="F2364" s="2">
        <f t="shared" si="435"/>
        <v>-232.75229357798167</v>
      </c>
    </row>
    <row r="2365" spans="1:8" x14ac:dyDescent="0.25">
      <c r="A2365" s="19">
        <v>41224.77753472222</v>
      </c>
      <c r="B2365" s="32">
        <v>233.05</v>
      </c>
      <c r="C2365" s="32">
        <v>805.24</v>
      </c>
      <c r="D2365" s="32"/>
      <c r="E2365" s="12">
        <f t="shared" si="434"/>
        <v>14.092175925921765</v>
      </c>
      <c r="F2365" s="2">
        <f t="shared" si="435"/>
        <v>-237.56371049949033</v>
      </c>
      <c r="H2365" s="29">
        <f t="shared" ref="H2365" si="446">A2365</f>
        <v>41224.77753472222</v>
      </c>
    </row>
    <row r="2366" spans="1:8" hidden="1" x14ac:dyDescent="0.25">
      <c r="A2366" s="19">
        <v>41224.784479166665</v>
      </c>
      <c r="B2366" s="32">
        <v>234.48</v>
      </c>
      <c r="C2366" s="32">
        <v>806.31</v>
      </c>
      <c r="D2366" s="32"/>
      <c r="E2366" s="12">
        <f t="shared" si="434"/>
        <v>14.099120370367018</v>
      </c>
      <c r="F2366" s="2">
        <f t="shared" si="435"/>
        <v>-239.02140672782875</v>
      </c>
    </row>
    <row r="2367" spans="1:8" hidden="1" x14ac:dyDescent="0.25">
      <c r="A2367" s="19">
        <v>41224.79142361111</v>
      </c>
      <c r="B2367" s="32">
        <v>234.88</v>
      </c>
      <c r="C2367" s="32">
        <v>808.25</v>
      </c>
      <c r="D2367" s="32"/>
      <c r="E2367" s="12">
        <f t="shared" ref="E2367:E2398" si="447">A2367-$I$2</f>
        <v>14.106064814812271</v>
      </c>
      <c r="F2367" s="2">
        <f t="shared" ref="F2367:F2398" si="448">B2367/-0.981</f>
        <v>-239.42915392456678</v>
      </c>
    </row>
    <row r="2368" spans="1:8" hidden="1" x14ac:dyDescent="0.25">
      <c r="A2368" s="19">
        <v>41224.798368055555</v>
      </c>
      <c r="B2368" s="32">
        <v>235.2</v>
      </c>
      <c r="C2368" s="32">
        <v>809.67</v>
      </c>
      <c r="D2368" s="32"/>
      <c r="E2368" s="12">
        <f t="shared" si="447"/>
        <v>14.113009259257524</v>
      </c>
      <c r="F2368" s="2">
        <f t="shared" si="448"/>
        <v>-239.75535168195717</v>
      </c>
    </row>
    <row r="2369" spans="1:8" hidden="1" x14ac:dyDescent="0.25">
      <c r="A2369" s="19">
        <v>41224.805312500001</v>
      </c>
      <c r="B2369" s="32">
        <v>235.45</v>
      </c>
      <c r="C2369" s="32">
        <v>811.47</v>
      </c>
      <c r="D2369" s="32"/>
      <c r="E2369" s="12">
        <f t="shared" si="447"/>
        <v>14.119953703702777</v>
      </c>
      <c r="F2369" s="2">
        <f t="shared" si="448"/>
        <v>-240.01019367991844</v>
      </c>
    </row>
    <row r="2370" spans="1:8" hidden="1" x14ac:dyDescent="0.25">
      <c r="A2370" s="19">
        <v>41224.812256944446</v>
      </c>
      <c r="B2370" s="32">
        <v>235.68</v>
      </c>
      <c r="C2370" s="32">
        <v>812.8</v>
      </c>
      <c r="D2370" s="32"/>
      <c r="E2370" s="12">
        <f t="shared" si="447"/>
        <v>14.12689814814803</v>
      </c>
      <c r="F2370" s="2">
        <f t="shared" si="448"/>
        <v>-240.24464831804283</v>
      </c>
    </row>
    <row r="2371" spans="1:8" x14ac:dyDescent="0.25">
      <c r="A2371" s="19">
        <v>41224.819201388884</v>
      </c>
      <c r="B2371" s="32">
        <v>235.92</v>
      </c>
      <c r="C2371" s="32">
        <v>814.45</v>
      </c>
      <c r="D2371" s="32"/>
      <c r="E2371" s="12">
        <f t="shared" si="447"/>
        <v>14.133842592586007</v>
      </c>
      <c r="F2371" s="2">
        <f t="shared" si="448"/>
        <v>-240.48929663608561</v>
      </c>
      <c r="H2371" s="29">
        <f t="shared" ref="H2371" si="449">A2371</f>
        <v>41224.819201388884</v>
      </c>
    </row>
    <row r="2372" spans="1:8" hidden="1" x14ac:dyDescent="0.25">
      <c r="A2372" s="19">
        <v>41224.826145833329</v>
      </c>
      <c r="B2372" s="32">
        <v>236.19</v>
      </c>
      <c r="C2372" s="32">
        <v>817.25</v>
      </c>
      <c r="D2372" s="32"/>
      <c r="E2372" s="12">
        <f t="shared" si="447"/>
        <v>14.140787037031259</v>
      </c>
      <c r="F2372" s="2">
        <f t="shared" si="448"/>
        <v>-240.76452599388381</v>
      </c>
    </row>
    <row r="2373" spans="1:8" hidden="1" x14ac:dyDescent="0.25">
      <c r="A2373" s="19">
        <v>41224.833090277774</v>
      </c>
      <c r="B2373" s="32">
        <v>236.41</v>
      </c>
      <c r="C2373" s="32">
        <v>818.07</v>
      </c>
      <c r="D2373" s="32"/>
      <c r="E2373" s="12">
        <f t="shared" si="447"/>
        <v>14.147731481476512</v>
      </c>
      <c r="F2373" s="2">
        <f t="shared" si="448"/>
        <v>-240.9887869520897</v>
      </c>
    </row>
    <row r="2374" spans="1:8" hidden="1" x14ac:dyDescent="0.25">
      <c r="A2374" s="19">
        <v>41224.84003472222</v>
      </c>
      <c r="B2374" s="32">
        <v>236.63</v>
      </c>
      <c r="C2374" s="32">
        <v>819.11</v>
      </c>
      <c r="D2374" s="32"/>
      <c r="E2374" s="12">
        <f t="shared" si="447"/>
        <v>14.154675925921765</v>
      </c>
      <c r="F2374" s="2">
        <f t="shared" si="448"/>
        <v>-241.21304791029561</v>
      </c>
    </row>
    <row r="2375" spans="1:8" hidden="1" x14ac:dyDescent="0.25">
      <c r="A2375" s="19">
        <v>41224.846979166665</v>
      </c>
      <c r="B2375" s="32">
        <v>236.78</v>
      </c>
      <c r="C2375" s="32">
        <v>820.5</v>
      </c>
      <c r="D2375" s="32"/>
      <c r="E2375" s="12">
        <f t="shared" si="447"/>
        <v>14.161620370367018</v>
      </c>
      <c r="F2375" s="2">
        <f t="shared" si="448"/>
        <v>-241.36595310907239</v>
      </c>
    </row>
    <row r="2376" spans="1:8" hidden="1" x14ac:dyDescent="0.25">
      <c r="A2376" s="19">
        <v>41224.85392361111</v>
      </c>
      <c r="B2376" s="32">
        <v>237.06</v>
      </c>
      <c r="C2376" s="32">
        <v>821.74</v>
      </c>
      <c r="D2376" s="32"/>
      <c r="E2376" s="12">
        <f t="shared" si="447"/>
        <v>14.168564814812271</v>
      </c>
      <c r="F2376" s="2">
        <f t="shared" si="448"/>
        <v>-241.651376146789</v>
      </c>
    </row>
    <row r="2377" spans="1:8" x14ac:dyDescent="0.25">
      <c r="A2377" s="19">
        <v>41224.860868055555</v>
      </c>
      <c r="B2377" s="32">
        <v>237.26</v>
      </c>
      <c r="C2377" s="32">
        <v>822.91</v>
      </c>
      <c r="D2377" s="32"/>
      <c r="E2377" s="12">
        <f t="shared" si="447"/>
        <v>14.175509259257524</v>
      </c>
      <c r="F2377" s="2">
        <f t="shared" si="448"/>
        <v>-241.85524974515801</v>
      </c>
      <c r="H2377" s="29">
        <f t="shared" ref="H2377" si="450">A2377</f>
        <v>41224.860868055555</v>
      </c>
    </row>
    <row r="2378" spans="1:8" hidden="1" x14ac:dyDescent="0.25">
      <c r="A2378" s="19">
        <v>41224.867812500001</v>
      </c>
      <c r="B2378" s="32">
        <v>237.49</v>
      </c>
      <c r="C2378" s="32">
        <v>823.99</v>
      </c>
      <c r="D2378" s="32"/>
      <c r="E2378" s="12">
        <f t="shared" si="447"/>
        <v>14.182453703702777</v>
      </c>
      <c r="F2378" s="2">
        <f t="shared" si="448"/>
        <v>-242.08970438328237</v>
      </c>
    </row>
    <row r="2379" spans="1:8" hidden="1" x14ac:dyDescent="0.25">
      <c r="A2379" s="19">
        <v>41224.874756944446</v>
      </c>
      <c r="B2379" s="32">
        <v>237.74</v>
      </c>
      <c r="C2379" s="32">
        <v>825.38</v>
      </c>
      <c r="D2379" s="32"/>
      <c r="E2379" s="12">
        <f t="shared" si="447"/>
        <v>14.18939814814803</v>
      </c>
      <c r="F2379" s="2">
        <f t="shared" si="448"/>
        <v>-242.34454638124365</v>
      </c>
    </row>
    <row r="2380" spans="1:8" hidden="1" x14ac:dyDescent="0.25">
      <c r="A2380" s="19">
        <v>41224.881701388884</v>
      </c>
      <c r="B2380" s="32">
        <v>237.91</v>
      </c>
      <c r="C2380" s="32">
        <v>826.25</v>
      </c>
      <c r="D2380" s="32"/>
      <c r="E2380" s="12">
        <f t="shared" si="447"/>
        <v>14.196342592586007</v>
      </c>
      <c r="F2380" s="2">
        <f t="shared" si="448"/>
        <v>-242.51783893985728</v>
      </c>
    </row>
    <row r="2381" spans="1:8" hidden="1" x14ac:dyDescent="0.25">
      <c r="A2381" s="19">
        <v>41224.888645833329</v>
      </c>
      <c r="B2381" s="32">
        <v>238.17</v>
      </c>
      <c r="C2381" s="32">
        <v>826.65</v>
      </c>
      <c r="D2381" s="32"/>
      <c r="E2381" s="12">
        <f t="shared" si="447"/>
        <v>14.203287037031259</v>
      </c>
      <c r="F2381" s="2">
        <f t="shared" si="448"/>
        <v>-242.78287461773701</v>
      </c>
    </row>
    <row r="2382" spans="1:8" hidden="1" x14ac:dyDescent="0.25">
      <c r="A2382" s="19">
        <v>41224.895590277774</v>
      </c>
      <c r="B2382" s="32">
        <v>238.35</v>
      </c>
      <c r="C2382" s="32">
        <v>827.12</v>
      </c>
      <c r="D2382" s="32"/>
      <c r="E2382" s="12">
        <f t="shared" si="447"/>
        <v>14.210231481476512</v>
      </c>
      <c r="F2382" s="2">
        <f t="shared" si="448"/>
        <v>-242.96636085626912</v>
      </c>
    </row>
    <row r="2383" spans="1:8" x14ac:dyDescent="0.25">
      <c r="A2383" s="19">
        <v>41224.90253472222</v>
      </c>
      <c r="B2383" s="32">
        <v>238.55</v>
      </c>
      <c r="C2383" s="32">
        <v>828.13</v>
      </c>
      <c r="D2383" s="32"/>
      <c r="E2383" s="12">
        <f t="shared" si="447"/>
        <v>14.217175925921765</v>
      </c>
      <c r="F2383" s="2">
        <f t="shared" si="448"/>
        <v>-243.17023445463815</v>
      </c>
      <c r="H2383" s="29">
        <f t="shared" ref="H2383" si="451">A2383</f>
        <v>41224.90253472222</v>
      </c>
    </row>
    <row r="2384" spans="1:8" hidden="1" x14ac:dyDescent="0.25">
      <c r="A2384" s="19">
        <v>41224.909479166665</v>
      </c>
      <c r="B2384" s="32">
        <v>238.67</v>
      </c>
      <c r="C2384" s="32">
        <v>828.87</v>
      </c>
      <c r="D2384" s="32"/>
      <c r="E2384" s="12">
        <f t="shared" si="447"/>
        <v>14.224120370367018</v>
      </c>
      <c r="F2384" s="2">
        <f t="shared" si="448"/>
        <v>-243.29255861365951</v>
      </c>
    </row>
    <row r="2385" spans="1:8" hidden="1" x14ac:dyDescent="0.25">
      <c r="A2385" s="19">
        <v>41224.91642361111</v>
      </c>
      <c r="B2385" s="32">
        <v>238.93</v>
      </c>
      <c r="C2385" s="32">
        <v>829.41</v>
      </c>
      <c r="D2385" s="32"/>
      <c r="E2385" s="12">
        <f t="shared" si="447"/>
        <v>14.231064814812271</v>
      </c>
      <c r="F2385" s="2">
        <f t="shared" si="448"/>
        <v>-243.55759429153926</v>
      </c>
    </row>
    <row r="2386" spans="1:8" hidden="1" x14ac:dyDescent="0.25">
      <c r="A2386" s="19">
        <v>41224.923368055555</v>
      </c>
      <c r="B2386" s="32">
        <v>239.11</v>
      </c>
      <c r="C2386" s="32">
        <v>830.07</v>
      </c>
      <c r="D2386" s="32"/>
      <c r="E2386" s="12">
        <f t="shared" si="447"/>
        <v>14.238009259257524</v>
      </c>
      <c r="F2386" s="2">
        <f t="shared" si="448"/>
        <v>-243.74108053007137</v>
      </c>
    </row>
    <row r="2387" spans="1:8" hidden="1" x14ac:dyDescent="0.25">
      <c r="A2387" s="19">
        <v>41224.930312500001</v>
      </c>
      <c r="B2387" s="32">
        <v>239.34</v>
      </c>
      <c r="C2387" s="32">
        <v>830.47</v>
      </c>
      <c r="D2387" s="32"/>
      <c r="E2387" s="12">
        <f t="shared" si="447"/>
        <v>14.244953703702777</v>
      </c>
      <c r="F2387" s="2">
        <f t="shared" si="448"/>
        <v>-243.97553516819573</v>
      </c>
    </row>
    <row r="2388" spans="1:8" hidden="1" x14ac:dyDescent="0.25">
      <c r="A2388" s="19">
        <v>41224.937256944446</v>
      </c>
      <c r="B2388" s="32">
        <v>239.49</v>
      </c>
      <c r="C2388" s="32">
        <v>830.75</v>
      </c>
      <c r="D2388" s="32"/>
      <c r="E2388" s="12">
        <f t="shared" si="447"/>
        <v>14.25189814814803</v>
      </c>
      <c r="F2388" s="2">
        <f t="shared" si="448"/>
        <v>-244.12844036697248</v>
      </c>
    </row>
    <row r="2389" spans="1:8" x14ac:dyDescent="0.25">
      <c r="A2389" s="19">
        <v>41224.944201388884</v>
      </c>
      <c r="B2389" s="32">
        <v>239.77</v>
      </c>
      <c r="C2389" s="32">
        <v>831.4</v>
      </c>
      <c r="D2389" s="32"/>
      <c r="E2389" s="12">
        <f t="shared" si="447"/>
        <v>14.258842592586007</v>
      </c>
      <c r="F2389" s="2">
        <f t="shared" si="448"/>
        <v>-244.4138634046891</v>
      </c>
      <c r="H2389" s="29">
        <f t="shared" ref="H2389" si="452">A2389</f>
        <v>41224.944201388884</v>
      </c>
    </row>
    <row r="2390" spans="1:8" hidden="1" x14ac:dyDescent="0.25">
      <c r="A2390" s="19">
        <v>41224.951145833329</v>
      </c>
      <c r="B2390" s="32">
        <v>239.96</v>
      </c>
      <c r="C2390" s="32">
        <v>831.92</v>
      </c>
      <c r="D2390" s="32"/>
      <c r="E2390" s="12">
        <f t="shared" si="447"/>
        <v>14.265787037031259</v>
      </c>
      <c r="F2390" s="2">
        <f t="shared" si="448"/>
        <v>-244.60754332313965</v>
      </c>
    </row>
    <row r="2391" spans="1:8" hidden="1" x14ac:dyDescent="0.25">
      <c r="A2391" s="19">
        <v>41224.958090277774</v>
      </c>
      <c r="B2391" s="32">
        <v>240.18</v>
      </c>
      <c r="C2391" s="32">
        <v>832.38</v>
      </c>
      <c r="D2391" s="32"/>
      <c r="E2391" s="12">
        <f t="shared" si="447"/>
        <v>14.272731481476512</v>
      </c>
      <c r="F2391" s="2">
        <f t="shared" si="448"/>
        <v>-244.83180428134557</v>
      </c>
    </row>
    <row r="2392" spans="1:8" hidden="1" x14ac:dyDescent="0.25">
      <c r="A2392" s="19">
        <v>41224.96503472222</v>
      </c>
      <c r="B2392" s="32">
        <v>240.39</v>
      </c>
      <c r="C2392" s="32">
        <v>832.43</v>
      </c>
      <c r="D2392" s="32"/>
      <c r="E2392" s="12">
        <f t="shared" si="447"/>
        <v>14.279675925921765</v>
      </c>
      <c r="F2392" s="2">
        <f t="shared" si="448"/>
        <v>-245.04587155963301</v>
      </c>
    </row>
    <row r="2393" spans="1:8" hidden="1" x14ac:dyDescent="0.25">
      <c r="A2393" s="19">
        <v>41224.971979166665</v>
      </c>
      <c r="B2393" s="32">
        <v>240.53</v>
      </c>
      <c r="C2393" s="32">
        <v>832.81</v>
      </c>
      <c r="D2393" s="32"/>
      <c r="E2393" s="12">
        <f t="shared" si="447"/>
        <v>14.286620370367018</v>
      </c>
      <c r="F2393" s="2">
        <f t="shared" si="448"/>
        <v>-245.18858307849135</v>
      </c>
    </row>
    <row r="2394" spans="1:8" hidden="1" x14ac:dyDescent="0.25">
      <c r="A2394" s="19">
        <v>41224.97892361111</v>
      </c>
      <c r="B2394" s="32">
        <v>240.83</v>
      </c>
      <c r="C2394" s="32">
        <v>833.23</v>
      </c>
      <c r="D2394" s="32"/>
      <c r="E2394" s="12">
        <f t="shared" si="447"/>
        <v>14.293564814812271</v>
      </c>
      <c r="F2394" s="2">
        <f t="shared" si="448"/>
        <v>-245.49439347604488</v>
      </c>
    </row>
    <row r="2395" spans="1:8" x14ac:dyDescent="0.25">
      <c r="A2395" s="19">
        <v>41224.985868055555</v>
      </c>
      <c r="B2395" s="32">
        <v>240.99</v>
      </c>
      <c r="C2395" s="32">
        <v>833.58</v>
      </c>
      <c r="D2395" s="32"/>
      <c r="E2395" s="12">
        <f t="shared" si="447"/>
        <v>14.300509259257524</v>
      </c>
      <c r="F2395" s="2">
        <f t="shared" si="448"/>
        <v>-245.65749235474007</v>
      </c>
      <c r="H2395" s="29">
        <f t="shared" ref="H2395" si="453">A2395</f>
        <v>41224.985868055555</v>
      </c>
    </row>
    <row r="2396" spans="1:8" hidden="1" x14ac:dyDescent="0.25">
      <c r="A2396" s="19">
        <v>41224.992812500001</v>
      </c>
      <c r="B2396" s="32">
        <v>241.25</v>
      </c>
      <c r="C2396" s="32">
        <v>833.9</v>
      </c>
      <c r="D2396" s="32"/>
      <c r="E2396" s="12">
        <f t="shared" si="447"/>
        <v>14.307453703702777</v>
      </c>
      <c r="F2396" s="2">
        <f t="shared" si="448"/>
        <v>-245.92252803261977</v>
      </c>
    </row>
    <row r="2397" spans="1:8" hidden="1" x14ac:dyDescent="0.25">
      <c r="A2397" s="19">
        <v>41224.999756944446</v>
      </c>
      <c r="B2397" s="32">
        <v>241.43</v>
      </c>
      <c r="C2397" s="32">
        <v>834.29</v>
      </c>
      <c r="D2397" s="32"/>
      <c r="E2397" s="12">
        <f t="shared" si="447"/>
        <v>14.31439814814803</v>
      </c>
      <c r="F2397" s="2">
        <f t="shared" si="448"/>
        <v>-246.10601427115191</v>
      </c>
    </row>
    <row r="2398" spans="1:8" hidden="1" x14ac:dyDescent="0.25">
      <c r="A2398" s="19">
        <v>41225.006701388884</v>
      </c>
      <c r="B2398" s="32">
        <v>241.61</v>
      </c>
      <c r="C2398" s="32">
        <v>834.45</v>
      </c>
      <c r="D2398" s="32"/>
      <c r="E2398" s="12">
        <f t="shared" si="447"/>
        <v>14.321342592586007</v>
      </c>
      <c r="F2398" s="2">
        <f t="shared" si="448"/>
        <v>-246.28950050968402</v>
      </c>
    </row>
    <row r="2399" spans="1:8" hidden="1" x14ac:dyDescent="0.25">
      <c r="A2399" s="19">
        <v>41225.013645833329</v>
      </c>
      <c r="B2399" s="32">
        <v>241.83</v>
      </c>
      <c r="C2399" s="32">
        <v>834.3</v>
      </c>
      <c r="D2399" s="32"/>
      <c r="E2399" s="12">
        <f t="shared" ref="E2399:E2442" si="454">A2399-$I$2</f>
        <v>14.328287037031259</v>
      </c>
      <c r="F2399" s="2">
        <f t="shared" ref="F2399:F2442" si="455">B2399/-0.981</f>
        <v>-246.51376146788994</v>
      </c>
    </row>
    <row r="2400" spans="1:8" hidden="1" x14ac:dyDescent="0.25">
      <c r="A2400" s="19">
        <v>41225.020590277774</v>
      </c>
      <c r="B2400" s="32">
        <v>242.05</v>
      </c>
      <c r="C2400" s="32">
        <v>834.49</v>
      </c>
      <c r="D2400" s="32"/>
      <c r="E2400" s="12">
        <f t="shared" si="454"/>
        <v>14.335231481476512</v>
      </c>
      <c r="F2400" s="2">
        <f t="shared" si="455"/>
        <v>-246.73802242609582</v>
      </c>
    </row>
    <row r="2401" spans="1:8" x14ac:dyDescent="0.25">
      <c r="A2401" s="19">
        <v>41225.02753472222</v>
      </c>
      <c r="B2401" s="32">
        <v>242.24</v>
      </c>
      <c r="C2401" s="32">
        <v>834.81</v>
      </c>
      <c r="D2401" s="32"/>
      <c r="E2401" s="12">
        <f t="shared" si="454"/>
        <v>14.342175925921765</v>
      </c>
      <c r="F2401" s="2">
        <f t="shared" si="455"/>
        <v>-246.93170234454641</v>
      </c>
      <c r="H2401" s="29">
        <f t="shared" ref="H2401" si="456">A2401</f>
        <v>41225.02753472222</v>
      </c>
    </row>
    <row r="2402" spans="1:8" hidden="1" x14ac:dyDescent="0.25">
      <c r="A2402" s="19">
        <v>41225.034479166665</v>
      </c>
      <c r="B2402" s="32">
        <v>242.44</v>
      </c>
      <c r="C2402" s="32">
        <v>834.9</v>
      </c>
      <c r="D2402" s="32"/>
      <c r="E2402" s="12">
        <f t="shared" si="454"/>
        <v>14.349120370367018</v>
      </c>
      <c r="F2402" s="2">
        <f t="shared" si="455"/>
        <v>-247.13557594291538</v>
      </c>
    </row>
    <row r="2403" spans="1:8" hidden="1" x14ac:dyDescent="0.25">
      <c r="A2403" s="19">
        <v>41225.04142361111</v>
      </c>
      <c r="B2403" s="32">
        <v>242.7</v>
      </c>
      <c r="C2403" s="32">
        <v>834.89</v>
      </c>
      <c r="D2403" s="32"/>
      <c r="E2403" s="12">
        <f t="shared" si="454"/>
        <v>14.356064814812271</v>
      </c>
      <c r="F2403" s="2">
        <f t="shared" si="455"/>
        <v>-247.4006116207951</v>
      </c>
    </row>
    <row r="2404" spans="1:8" hidden="1" x14ac:dyDescent="0.25">
      <c r="A2404" s="19">
        <v>41225.048368055555</v>
      </c>
      <c r="B2404" s="32">
        <v>242.99</v>
      </c>
      <c r="C2404" s="32">
        <v>835.05</v>
      </c>
      <c r="D2404" s="32"/>
      <c r="E2404" s="12">
        <f t="shared" si="454"/>
        <v>14.363009259257524</v>
      </c>
      <c r="F2404" s="2">
        <f t="shared" si="455"/>
        <v>-247.69622833843019</v>
      </c>
    </row>
    <row r="2405" spans="1:8" hidden="1" x14ac:dyDescent="0.25">
      <c r="A2405" s="19">
        <v>41225.055312500001</v>
      </c>
      <c r="B2405" s="32">
        <v>243</v>
      </c>
      <c r="C2405" s="32">
        <v>835.06</v>
      </c>
      <c r="D2405" s="32"/>
      <c r="E2405" s="12">
        <f t="shared" si="454"/>
        <v>14.369953703702777</v>
      </c>
      <c r="F2405" s="2">
        <f t="shared" si="455"/>
        <v>-247.70642201834863</v>
      </c>
    </row>
    <row r="2406" spans="1:8" hidden="1" x14ac:dyDescent="0.25">
      <c r="A2406" s="19">
        <v>41225.062256944446</v>
      </c>
      <c r="B2406" s="32">
        <v>243.37</v>
      </c>
      <c r="C2406" s="32">
        <v>835.1</v>
      </c>
      <c r="D2406" s="32"/>
      <c r="E2406" s="12">
        <f t="shared" si="454"/>
        <v>14.37689814814803</v>
      </c>
      <c r="F2406" s="2">
        <f t="shared" si="455"/>
        <v>-248.0835881753313</v>
      </c>
    </row>
    <row r="2407" spans="1:8" x14ac:dyDescent="0.25">
      <c r="A2407" s="19">
        <v>41225.069201388884</v>
      </c>
      <c r="B2407" s="32">
        <v>243.59</v>
      </c>
      <c r="C2407" s="32">
        <v>834.87</v>
      </c>
      <c r="D2407" s="32"/>
      <c r="E2407" s="12">
        <f t="shared" si="454"/>
        <v>14.383842592586007</v>
      </c>
      <c r="F2407" s="2">
        <f t="shared" si="455"/>
        <v>-248.30784913353722</v>
      </c>
      <c r="H2407" s="29">
        <f t="shared" ref="H2407" si="457">A2407</f>
        <v>41225.069201388884</v>
      </c>
    </row>
    <row r="2408" spans="1:8" hidden="1" x14ac:dyDescent="0.25">
      <c r="A2408" s="19">
        <v>41225.076145833329</v>
      </c>
      <c r="B2408" s="32">
        <v>243.82</v>
      </c>
      <c r="C2408" s="32">
        <v>834.56</v>
      </c>
      <c r="D2408" s="32"/>
      <c r="E2408" s="12">
        <f t="shared" si="454"/>
        <v>14.390787037031259</v>
      </c>
      <c r="F2408" s="2">
        <f t="shared" si="455"/>
        <v>-248.54230377166158</v>
      </c>
    </row>
    <row r="2409" spans="1:8" hidden="1" x14ac:dyDescent="0.25">
      <c r="A2409" s="19">
        <v>41225.083090277774</v>
      </c>
      <c r="B2409" s="32">
        <v>244.06</v>
      </c>
      <c r="C2409" s="32">
        <v>834.12</v>
      </c>
      <c r="D2409" s="32"/>
      <c r="E2409" s="12">
        <f t="shared" si="454"/>
        <v>14.397731481476512</v>
      </c>
      <c r="F2409" s="2">
        <f t="shared" si="455"/>
        <v>-248.78695208970439</v>
      </c>
    </row>
    <row r="2410" spans="1:8" hidden="1" x14ac:dyDescent="0.25">
      <c r="A2410" s="19">
        <v>41225.09003472222</v>
      </c>
      <c r="B2410" s="32">
        <v>244.22</v>
      </c>
      <c r="C2410" s="32">
        <v>833.47</v>
      </c>
      <c r="D2410" s="32"/>
      <c r="E2410" s="12">
        <f t="shared" si="454"/>
        <v>14.404675925921765</v>
      </c>
      <c r="F2410" s="2">
        <f t="shared" si="455"/>
        <v>-248.95005096839961</v>
      </c>
    </row>
    <row r="2411" spans="1:8" hidden="1" x14ac:dyDescent="0.25">
      <c r="A2411" s="19">
        <v>41225.096979166665</v>
      </c>
      <c r="B2411" s="32">
        <v>244.46</v>
      </c>
      <c r="C2411" s="32">
        <v>832.81</v>
      </c>
      <c r="D2411" s="32"/>
      <c r="E2411" s="12">
        <f t="shared" si="454"/>
        <v>14.411620370367018</v>
      </c>
      <c r="F2411" s="2">
        <f t="shared" si="455"/>
        <v>-249.19469928644241</v>
      </c>
    </row>
    <row r="2412" spans="1:8" hidden="1" x14ac:dyDescent="0.25">
      <c r="A2412" s="19">
        <v>41225.10392361111</v>
      </c>
      <c r="B2412" s="32">
        <v>244.72</v>
      </c>
      <c r="C2412" s="32">
        <v>831.99</v>
      </c>
      <c r="D2412" s="32"/>
      <c r="E2412" s="12">
        <f t="shared" si="454"/>
        <v>14.418564814812271</v>
      </c>
      <c r="F2412" s="2">
        <f t="shared" si="455"/>
        <v>-249.45973496432211</v>
      </c>
    </row>
    <row r="2413" spans="1:8" x14ac:dyDescent="0.25">
      <c r="A2413" s="19">
        <v>41225.110868055555</v>
      </c>
      <c r="B2413" s="32">
        <v>244.97</v>
      </c>
      <c r="C2413" s="32">
        <v>830.79</v>
      </c>
      <c r="D2413" s="32"/>
      <c r="E2413" s="12">
        <f t="shared" si="454"/>
        <v>14.425509259257524</v>
      </c>
      <c r="F2413" s="2">
        <f t="shared" si="455"/>
        <v>-249.71457696228339</v>
      </c>
      <c r="H2413" s="29">
        <f t="shared" ref="H2413" si="458">A2413</f>
        <v>41225.110868055555</v>
      </c>
    </row>
    <row r="2414" spans="1:8" hidden="1" x14ac:dyDescent="0.25">
      <c r="A2414" s="19">
        <v>41225.117812500001</v>
      </c>
      <c r="B2414" s="32">
        <v>245.16</v>
      </c>
      <c r="C2414" s="32">
        <v>829.92</v>
      </c>
      <c r="D2414" s="32"/>
      <c r="E2414" s="12">
        <f t="shared" si="454"/>
        <v>14.432453703702777</v>
      </c>
      <c r="F2414" s="2">
        <f t="shared" si="455"/>
        <v>-249.90825688073394</v>
      </c>
    </row>
    <row r="2415" spans="1:8" hidden="1" x14ac:dyDescent="0.25">
      <c r="A2415" s="19">
        <v>41225.124756944446</v>
      </c>
      <c r="B2415" s="32">
        <v>245.43</v>
      </c>
      <c r="C2415" s="32">
        <v>828.97</v>
      </c>
      <c r="D2415" s="32"/>
      <c r="E2415" s="12">
        <f t="shared" si="454"/>
        <v>14.43939814814803</v>
      </c>
      <c r="F2415" s="2">
        <f t="shared" si="455"/>
        <v>-250.18348623853211</v>
      </c>
    </row>
    <row r="2416" spans="1:8" hidden="1" x14ac:dyDescent="0.25">
      <c r="A2416" s="19">
        <v>41225.131701388884</v>
      </c>
      <c r="B2416" s="32">
        <v>245.65</v>
      </c>
      <c r="C2416" s="32">
        <v>828.1</v>
      </c>
      <c r="D2416" s="32"/>
      <c r="E2416" s="12">
        <f t="shared" si="454"/>
        <v>14.446342592586007</v>
      </c>
      <c r="F2416" s="2">
        <f t="shared" si="455"/>
        <v>-250.40774719673803</v>
      </c>
    </row>
    <row r="2417" spans="1:8" hidden="1" x14ac:dyDescent="0.25">
      <c r="A2417" s="19">
        <v>41225.138645833329</v>
      </c>
      <c r="B2417" s="32">
        <v>245.86</v>
      </c>
      <c r="C2417" s="32">
        <v>827.65</v>
      </c>
      <c r="D2417" s="32"/>
      <c r="E2417" s="12">
        <f t="shared" si="454"/>
        <v>14.453287037031259</v>
      </c>
      <c r="F2417" s="2">
        <f t="shared" si="455"/>
        <v>-250.6218144750255</v>
      </c>
    </row>
    <row r="2418" spans="1:8" hidden="1" x14ac:dyDescent="0.25">
      <c r="A2418" s="19">
        <v>41225.145590277774</v>
      </c>
      <c r="B2418" s="32">
        <v>246.13</v>
      </c>
      <c r="C2418" s="32">
        <v>827.04</v>
      </c>
      <c r="D2418" s="32"/>
      <c r="E2418" s="12">
        <f t="shared" si="454"/>
        <v>14.460231481476512</v>
      </c>
      <c r="F2418" s="2">
        <f t="shared" si="455"/>
        <v>-250.89704383282364</v>
      </c>
    </row>
    <row r="2419" spans="1:8" x14ac:dyDescent="0.25">
      <c r="A2419" s="19">
        <v>41225.15253472222</v>
      </c>
      <c r="B2419" s="32">
        <v>246.3</v>
      </c>
      <c r="C2419" s="32">
        <v>826.66</v>
      </c>
      <c r="D2419" s="32"/>
      <c r="E2419" s="12">
        <f t="shared" si="454"/>
        <v>14.467175925921765</v>
      </c>
      <c r="F2419" s="2">
        <f t="shared" si="455"/>
        <v>-251.07033639143734</v>
      </c>
      <c r="H2419" s="29">
        <f t="shared" ref="H2419" si="459">A2419</f>
        <v>41225.15253472222</v>
      </c>
    </row>
    <row r="2420" spans="1:8" hidden="1" x14ac:dyDescent="0.25">
      <c r="A2420" s="19">
        <v>41225.159479166665</v>
      </c>
      <c r="B2420" s="32">
        <v>246.51</v>
      </c>
      <c r="C2420" s="32">
        <v>826.22</v>
      </c>
      <c r="D2420" s="32"/>
      <c r="E2420" s="12">
        <f t="shared" si="454"/>
        <v>14.474120370367018</v>
      </c>
      <c r="F2420" s="2">
        <f t="shared" si="455"/>
        <v>-251.28440366972475</v>
      </c>
    </row>
    <row r="2421" spans="1:8" hidden="1" x14ac:dyDescent="0.25">
      <c r="A2421" s="19">
        <v>41225.16642361111</v>
      </c>
      <c r="B2421" s="32">
        <v>246.66</v>
      </c>
      <c r="C2421" s="32">
        <v>825.87</v>
      </c>
      <c r="D2421" s="32"/>
      <c r="E2421" s="12">
        <f t="shared" si="454"/>
        <v>14.481064814812271</v>
      </c>
      <c r="F2421" s="2">
        <f t="shared" si="455"/>
        <v>-251.43730886850153</v>
      </c>
    </row>
    <row r="2422" spans="1:8" hidden="1" x14ac:dyDescent="0.25">
      <c r="A2422" s="19">
        <v>41225.173368055555</v>
      </c>
      <c r="B2422" s="32">
        <v>246.93</v>
      </c>
      <c r="C2422" s="32">
        <v>825.77</v>
      </c>
      <c r="D2422" s="32"/>
      <c r="E2422" s="12">
        <f t="shared" si="454"/>
        <v>14.488009259257524</v>
      </c>
      <c r="F2422" s="2">
        <f t="shared" si="455"/>
        <v>-251.7125382262997</v>
      </c>
    </row>
    <row r="2423" spans="1:8" hidden="1" x14ac:dyDescent="0.25">
      <c r="A2423" s="19">
        <v>41225.180312500001</v>
      </c>
      <c r="B2423" s="32">
        <v>247.18</v>
      </c>
      <c r="C2423" s="32">
        <v>825.68</v>
      </c>
      <c r="D2423" s="32"/>
      <c r="E2423" s="12">
        <f t="shared" si="454"/>
        <v>14.494953703702777</v>
      </c>
      <c r="F2423" s="2">
        <f t="shared" si="455"/>
        <v>-251.96738022426098</v>
      </c>
    </row>
    <row r="2424" spans="1:8" hidden="1" x14ac:dyDescent="0.25">
      <c r="A2424" s="19">
        <v>41225.187256944446</v>
      </c>
      <c r="B2424" s="32">
        <v>247.43</v>
      </c>
      <c r="C2424" s="32">
        <v>825.78</v>
      </c>
      <c r="D2424" s="32"/>
      <c r="E2424" s="12">
        <f t="shared" si="454"/>
        <v>14.50189814814803</v>
      </c>
      <c r="F2424" s="2">
        <f t="shared" si="455"/>
        <v>-252.22222222222223</v>
      </c>
    </row>
    <row r="2425" spans="1:8" x14ac:dyDescent="0.25">
      <c r="A2425" s="19">
        <v>41225.194201388884</v>
      </c>
      <c r="B2425" s="32">
        <v>247.64</v>
      </c>
      <c r="C2425" s="32">
        <v>825.69</v>
      </c>
      <c r="D2425" s="32"/>
      <c r="E2425" s="12">
        <f t="shared" si="454"/>
        <v>14.508842592586007</v>
      </c>
      <c r="F2425" s="2">
        <f t="shared" si="455"/>
        <v>-252.43628950050967</v>
      </c>
      <c r="H2425" s="29">
        <f t="shared" ref="H2425" si="460">A2425</f>
        <v>41225.194201388884</v>
      </c>
    </row>
    <row r="2426" spans="1:8" hidden="1" x14ac:dyDescent="0.25">
      <c r="A2426" s="19">
        <v>41225.201145833329</v>
      </c>
      <c r="B2426" s="32">
        <v>247.82</v>
      </c>
      <c r="C2426" s="32">
        <v>825.69</v>
      </c>
      <c r="D2426" s="32"/>
      <c r="E2426" s="12">
        <f t="shared" si="454"/>
        <v>14.515787037031259</v>
      </c>
      <c r="F2426" s="2">
        <f t="shared" si="455"/>
        <v>-252.61977573904178</v>
      </c>
    </row>
    <row r="2427" spans="1:8" hidden="1" x14ac:dyDescent="0.25">
      <c r="A2427" s="19">
        <v>41225.208090277774</v>
      </c>
      <c r="B2427" s="32">
        <v>248.08</v>
      </c>
      <c r="C2427" s="32">
        <v>826.1</v>
      </c>
      <c r="D2427" s="32"/>
      <c r="E2427" s="12">
        <f t="shared" si="454"/>
        <v>14.522731481476512</v>
      </c>
      <c r="F2427" s="2">
        <f t="shared" si="455"/>
        <v>-252.88481141692154</v>
      </c>
    </row>
    <row r="2428" spans="1:8" hidden="1" x14ac:dyDescent="0.25">
      <c r="A2428" s="19">
        <v>41225.21503472222</v>
      </c>
      <c r="B2428" s="32">
        <v>248.29</v>
      </c>
      <c r="C2428" s="32">
        <v>826.08</v>
      </c>
      <c r="D2428" s="32"/>
      <c r="E2428" s="12">
        <f t="shared" si="454"/>
        <v>14.529675925921765</v>
      </c>
      <c r="F2428" s="2">
        <f t="shared" si="455"/>
        <v>-253.09887869520895</v>
      </c>
    </row>
    <row r="2429" spans="1:8" hidden="1" x14ac:dyDescent="0.25">
      <c r="A2429" s="19">
        <v>41225.221979166665</v>
      </c>
      <c r="B2429" s="32">
        <v>248.51</v>
      </c>
      <c r="C2429" s="32">
        <v>826.1</v>
      </c>
      <c r="D2429" s="32"/>
      <c r="E2429" s="12">
        <f t="shared" si="454"/>
        <v>14.536620370367018</v>
      </c>
      <c r="F2429" s="2">
        <f t="shared" si="455"/>
        <v>-253.32313965341487</v>
      </c>
    </row>
    <row r="2430" spans="1:8" hidden="1" x14ac:dyDescent="0.25">
      <c r="A2430" s="19">
        <v>41225.22892361111</v>
      </c>
      <c r="B2430" s="32">
        <v>248.7</v>
      </c>
      <c r="C2430" s="32">
        <v>826.46</v>
      </c>
      <c r="D2430" s="32"/>
      <c r="E2430" s="12">
        <f t="shared" si="454"/>
        <v>14.543564814812271</v>
      </c>
      <c r="F2430" s="2">
        <f t="shared" si="455"/>
        <v>-253.51681957186543</v>
      </c>
    </row>
    <row r="2431" spans="1:8" x14ac:dyDescent="0.25">
      <c r="A2431" s="19">
        <v>41225.235868055555</v>
      </c>
      <c r="B2431" s="32">
        <v>248.91</v>
      </c>
      <c r="C2431" s="32">
        <v>826.73</v>
      </c>
      <c r="D2431" s="32"/>
      <c r="E2431" s="12">
        <f t="shared" si="454"/>
        <v>14.550509259257524</v>
      </c>
      <c r="F2431" s="2">
        <f t="shared" si="455"/>
        <v>-253.7308868501529</v>
      </c>
      <c r="H2431" s="29">
        <f t="shared" ref="H2431" si="461">A2431</f>
        <v>41225.235868055555</v>
      </c>
    </row>
    <row r="2432" spans="1:8" hidden="1" x14ac:dyDescent="0.25">
      <c r="A2432" s="19">
        <v>41225.242812500001</v>
      </c>
      <c r="B2432" s="32">
        <v>249.2</v>
      </c>
      <c r="C2432" s="32">
        <v>827.03</v>
      </c>
      <c r="D2432" s="32"/>
      <c r="E2432" s="12">
        <f t="shared" si="454"/>
        <v>14.557453703702777</v>
      </c>
      <c r="F2432" s="2">
        <f t="shared" si="455"/>
        <v>-254.02650356778796</v>
      </c>
    </row>
    <row r="2433" spans="1:8" hidden="1" x14ac:dyDescent="0.25">
      <c r="A2433" s="19">
        <v>41225.249756944446</v>
      </c>
      <c r="B2433" s="32">
        <v>249.37</v>
      </c>
      <c r="C2433" s="32">
        <v>827.58</v>
      </c>
      <c r="D2433" s="32"/>
      <c r="E2433" s="12">
        <f t="shared" si="454"/>
        <v>14.56439814814803</v>
      </c>
      <c r="F2433" s="2">
        <f t="shared" si="455"/>
        <v>-254.19979612640165</v>
      </c>
    </row>
    <row r="2434" spans="1:8" hidden="1" x14ac:dyDescent="0.25">
      <c r="A2434" s="19">
        <v>41225.256701388884</v>
      </c>
      <c r="B2434" s="32">
        <v>249.59</v>
      </c>
      <c r="C2434" s="32">
        <v>827.96</v>
      </c>
      <c r="D2434" s="32"/>
      <c r="E2434" s="12">
        <f t="shared" si="454"/>
        <v>14.571342592586007</v>
      </c>
      <c r="F2434" s="2">
        <f t="shared" si="455"/>
        <v>-254.42405708460754</v>
      </c>
    </row>
    <row r="2435" spans="1:8" hidden="1" x14ac:dyDescent="0.25">
      <c r="A2435" s="19">
        <v>41225.263645833329</v>
      </c>
      <c r="B2435" s="32">
        <v>249.82</v>
      </c>
      <c r="C2435" s="32">
        <v>828.34</v>
      </c>
      <c r="D2435" s="32"/>
      <c r="E2435" s="12">
        <f t="shared" si="454"/>
        <v>14.578287037031259</v>
      </c>
      <c r="F2435" s="2">
        <f t="shared" si="455"/>
        <v>-254.6585117227319</v>
      </c>
    </row>
    <row r="2436" spans="1:8" hidden="1" x14ac:dyDescent="0.25">
      <c r="A2436" s="19">
        <v>41225.270590277774</v>
      </c>
      <c r="B2436" s="32">
        <v>250.03</v>
      </c>
      <c r="C2436" s="32">
        <v>828.75</v>
      </c>
      <c r="D2436" s="32"/>
      <c r="E2436" s="12">
        <f t="shared" si="454"/>
        <v>14.585231481476512</v>
      </c>
      <c r="F2436" s="2">
        <f t="shared" si="455"/>
        <v>-254.87257900101937</v>
      </c>
    </row>
    <row r="2437" spans="1:8" x14ac:dyDescent="0.25">
      <c r="A2437" s="19">
        <v>41225.27753472222</v>
      </c>
      <c r="B2437" s="32">
        <v>250.27</v>
      </c>
      <c r="C2437" s="32">
        <v>829.27</v>
      </c>
      <c r="D2437" s="32"/>
      <c r="E2437" s="12">
        <f t="shared" si="454"/>
        <v>14.592175925921765</v>
      </c>
      <c r="F2437" s="2">
        <f t="shared" si="455"/>
        <v>-255.11722731906221</v>
      </c>
      <c r="H2437" s="29">
        <f t="shared" ref="H2437" si="462">A2437</f>
        <v>41225.27753472222</v>
      </c>
    </row>
    <row r="2438" spans="1:8" hidden="1" x14ac:dyDescent="0.25">
      <c r="A2438" s="19">
        <v>41225.284479166665</v>
      </c>
      <c r="B2438" s="32">
        <v>250.52</v>
      </c>
      <c r="C2438" s="32">
        <v>829.76</v>
      </c>
      <c r="D2438" s="32"/>
      <c r="E2438" s="12">
        <f t="shared" si="454"/>
        <v>14.599120370367018</v>
      </c>
      <c r="F2438" s="2">
        <f t="shared" si="455"/>
        <v>-255.37206931702346</v>
      </c>
    </row>
    <row r="2439" spans="1:8" hidden="1" x14ac:dyDescent="0.25">
      <c r="A2439" s="19">
        <v>41225.29142361111</v>
      </c>
      <c r="B2439" s="32">
        <v>250.71</v>
      </c>
      <c r="C2439" s="32">
        <v>830.29</v>
      </c>
      <c r="D2439" s="32"/>
      <c r="E2439" s="12">
        <f t="shared" si="454"/>
        <v>14.606064814812271</v>
      </c>
      <c r="F2439" s="2">
        <f t="shared" si="455"/>
        <v>-255.56574923547402</v>
      </c>
    </row>
    <row r="2440" spans="1:8" hidden="1" x14ac:dyDescent="0.25">
      <c r="A2440" s="19">
        <v>41225.298368055555</v>
      </c>
      <c r="B2440" s="32">
        <v>250.98</v>
      </c>
      <c r="C2440" s="32">
        <v>830.82</v>
      </c>
      <c r="D2440" s="32"/>
      <c r="E2440" s="12">
        <f t="shared" si="454"/>
        <v>14.613009259257524</v>
      </c>
      <c r="F2440" s="2">
        <f t="shared" si="455"/>
        <v>-255.84097859327215</v>
      </c>
    </row>
    <row r="2441" spans="1:8" hidden="1" x14ac:dyDescent="0.25">
      <c r="A2441" s="19">
        <v>41225.305312500001</v>
      </c>
      <c r="B2441" s="32">
        <v>251.2</v>
      </c>
      <c r="C2441" s="32">
        <v>831.43</v>
      </c>
      <c r="D2441" s="32"/>
      <c r="E2441" s="12">
        <f t="shared" si="454"/>
        <v>14.619953703702777</v>
      </c>
      <c r="F2441" s="2">
        <f t="shared" si="455"/>
        <v>-256.0652395514781</v>
      </c>
    </row>
    <row r="2442" spans="1:8" hidden="1" x14ac:dyDescent="0.25">
      <c r="A2442" s="19">
        <v>41225.312256944446</v>
      </c>
      <c r="B2442" s="32">
        <v>251.39</v>
      </c>
      <c r="C2442" s="32">
        <v>831.94</v>
      </c>
      <c r="D2442" s="32"/>
      <c r="E2442" s="12">
        <f t="shared" si="454"/>
        <v>14.62689814814803</v>
      </c>
      <c r="F2442" s="2">
        <f t="shared" si="455"/>
        <v>-256.25891946992863</v>
      </c>
    </row>
    <row r="2443" spans="1:8" x14ac:dyDescent="0.25">
      <c r="A2443" s="19">
        <v>41225.319201388884</v>
      </c>
      <c r="B2443" s="32">
        <v>251.58</v>
      </c>
      <c r="C2443" s="32">
        <v>832.55</v>
      </c>
      <c r="D2443" s="32"/>
      <c r="E2443" s="12">
        <f t="shared" ref="E2443:E2506" si="463">A2443-$I$2</f>
        <v>14.633842592586007</v>
      </c>
      <c r="F2443" s="2">
        <f t="shared" ref="F2443:F2506" si="464">B2443/-0.981</f>
        <v>-256.45259938837921</v>
      </c>
      <c r="H2443" s="29">
        <f t="shared" ref="H2443:H2503" si="465">A2443</f>
        <v>41225.319201388884</v>
      </c>
    </row>
    <row r="2444" spans="1:8" hidden="1" x14ac:dyDescent="0.25">
      <c r="A2444" s="19">
        <v>41225.326145833329</v>
      </c>
      <c r="B2444" s="32">
        <v>251.81</v>
      </c>
      <c r="C2444" s="32">
        <v>833.16</v>
      </c>
      <c r="D2444" s="32"/>
      <c r="E2444" s="12">
        <f t="shared" si="463"/>
        <v>14.640787037031259</v>
      </c>
      <c r="F2444" s="2">
        <f t="shared" si="464"/>
        <v>-256.68705402650357</v>
      </c>
    </row>
    <row r="2445" spans="1:8" hidden="1" x14ac:dyDescent="0.25">
      <c r="A2445" s="19">
        <v>41225.333090277774</v>
      </c>
      <c r="B2445" s="32">
        <v>252.16</v>
      </c>
      <c r="C2445" s="32">
        <v>833.75</v>
      </c>
      <c r="D2445" s="32"/>
      <c r="E2445" s="12">
        <f t="shared" si="463"/>
        <v>14.647731481476512</v>
      </c>
      <c r="F2445" s="2">
        <f t="shared" si="464"/>
        <v>-257.04383282364932</v>
      </c>
    </row>
    <row r="2446" spans="1:8" hidden="1" x14ac:dyDescent="0.25">
      <c r="A2446" s="19">
        <v>41225.34003472222</v>
      </c>
      <c r="B2446" s="32">
        <v>252.4</v>
      </c>
      <c r="C2446" s="32">
        <v>834.28</v>
      </c>
      <c r="D2446" s="32"/>
      <c r="E2446" s="12">
        <f t="shared" si="463"/>
        <v>14.654675925921765</v>
      </c>
      <c r="F2446" s="2">
        <f t="shared" si="464"/>
        <v>-257.28848114169216</v>
      </c>
    </row>
    <row r="2447" spans="1:8" hidden="1" x14ac:dyDescent="0.25">
      <c r="A2447" s="19">
        <v>41225.346979166665</v>
      </c>
      <c r="B2447" s="32">
        <v>252.53</v>
      </c>
      <c r="C2447" s="32">
        <v>834.61</v>
      </c>
      <c r="D2447" s="32"/>
      <c r="E2447" s="12">
        <f t="shared" si="463"/>
        <v>14.661620370367018</v>
      </c>
      <c r="F2447" s="2">
        <f t="shared" si="464"/>
        <v>-257.42099898063202</v>
      </c>
    </row>
    <row r="2448" spans="1:8" hidden="1" x14ac:dyDescent="0.25">
      <c r="A2448" s="19">
        <v>41225.35392361111</v>
      </c>
      <c r="B2448" s="32">
        <v>252.71</v>
      </c>
      <c r="C2448" s="32">
        <v>834.93</v>
      </c>
      <c r="D2448" s="32"/>
      <c r="E2448" s="12">
        <f t="shared" si="463"/>
        <v>14.668564814812271</v>
      </c>
      <c r="F2448" s="2">
        <f t="shared" si="464"/>
        <v>-257.60448521916413</v>
      </c>
    </row>
    <row r="2449" spans="1:8" x14ac:dyDescent="0.25">
      <c r="A2449" s="19">
        <v>41225.360868055555</v>
      </c>
      <c r="B2449" s="32">
        <v>252.93</v>
      </c>
      <c r="C2449" s="32">
        <v>835.42</v>
      </c>
      <c r="D2449" s="32"/>
      <c r="E2449" s="12">
        <f t="shared" si="463"/>
        <v>14.675509259257524</v>
      </c>
      <c r="F2449" s="2">
        <f t="shared" si="464"/>
        <v>-257.82874617737002</v>
      </c>
      <c r="H2449" s="29">
        <f t="shared" si="465"/>
        <v>41225.360868055555</v>
      </c>
    </row>
    <row r="2450" spans="1:8" hidden="1" x14ac:dyDescent="0.25">
      <c r="A2450" s="19">
        <v>41225.367812500001</v>
      </c>
      <c r="B2450" s="32">
        <v>253.1</v>
      </c>
      <c r="C2450" s="32">
        <v>835.85</v>
      </c>
      <c r="D2450" s="32"/>
      <c r="E2450" s="12">
        <f t="shared" si="463"/>
        <v>14.682453703702777</v>
      </c>
      <c r="F2450" s="2">
        <f t="shared" si="464"/>
        <v>-258.00203873598366</v>
      </c>
    </row>
    <row r="2451" spans="1:8" hidden="1" x14ac:dyDescent="0.25">
      <c r="A2451" s="19">
        <v>41225.374756944446</v>
      </c>
      <c r="B2451" s="32">
        <v>253.29</v>
      </c>
      <c r="C2451" s="32">
        <v>836.28</v>
      </c>
      <c r="D2451" s="32"/>
      <c r="E2451" s="12">
        <f t="shared" si="463"/>
        <v>14.68939814814803</v>
      </c>
      <c r="F2451" s="2">
        <f t="shared" si="464"/>
        <v>-258.19571865443424</v>
      </c>
    </row>
    <row r="2452" spans="1:8" hidden="1" x14ac:dyDescent="0.25">
      <c r="A2452" s="19">
        <v>41225.381701388884</v>
      </c>
      <c r="B2452" s="32">
        <v>253.47</v>
      </c>
      <c r="C2452" s="32">
        <v>836.68</v>
      </c>
      <c r="D2452" s="32"/>
      <c r="E2452" s="12">
        <f t="shared" si="463"/>
        <v>14.696342592586007</v>
      </c>
      <c r="F2452" s="2">
        <f t="shared" si="464"/>
        <v>-258.37920489296636</v>
      </c>
    </row>
    <row r="2453" spans="1:8" hidden="1" x14ac:dyDescent="0.25">
      <c r="A2453" s="19">
        <v>41225.388645833329</v>
      </c>
      <c r="B2453" s="32">
        <v>253.65</v>
      </c>
      <c r="C2453" s="32">
        <v>837.1</v>
      </c>
      <c r="D2453" s="32"/>
      <c r="E2453" s="12">
        <f t="shared" si="463"/>
        <v>14.703287037031259</v>
      </c>
      <c r="F2453" s="2">
        <f t="shared" si="464"/>
        <v>-258.56269113149847</v>
      </c>
    </row>
    <row r="2454" spans="1:8" hidden="1" x14ac:dyDescent="0.25">
      <c r="A2454" s="19">
        <v>41225.395590277774</v>
      </c>
      <c r="B2454" s="32">
        <v>253.89</v>
      </c>
      <c r="C2454" s="32">
        <v>837.89</v>
      </c>
      <c r="D2454" s="32"/>
      <c r="E2454" s="12">
        <f t="shared" si="463"/>
        <v>14.710231481476512</v>
      </c>
      <c r="F2454" s="2">
        <f t="shared" si="464"/>
        <v>-258.8073394495413</v>
      </c>
    </row>
    <row r="2455" spans="1:8" x14ac:dyDescent="0.25">
      <c r="A2455" s="19">
        <v>41225.40253472222</v>
      </c>
      <c r="B2455" s="32">
        <v>254.19</v>
      </c>
      <c r="C2455" s="32">
        <v>838.52</v>
      </c>
      <c r="D2455" s="32"/>
      <c r="E2455" s="12">
        <f t="shared" si="463"/>
        <v>14.717175925921765</v>
      </c>
      <c r="F2455" s="2">
        <f t="shared" si="464"/>
        <v>-259.1131498470948</v>
      </c>
      <c r="H2455" s="29">
        <f t="shared" si="465"/>
        <v>41225.40253472222</v>
      </c>
    </row>
    <row r="2456" spans="1:8" hidden="1" x14ac:dyDescent="0.25">
      <c r="A2456" s="19">
        <v>41225.409479166665</v>
      </c>
      <c r="B2456" s="32">
        <v>254.46</v>
      </c>
      <c r="C2456" s="32">
        <v>839.09</v>
      </c>
      <c r="D2456" s="32"/>
      <c r="E2456" s="12">
        <f t="shared" si="463"/>
        <v>14.724120370367018</v>
      </c>
      <c r="F2456" s="2">
        <f t="shared" si="464"/>
        <v>-259.388379204893</v>
      </c>
    </row>
    <row r="2457" spans="1:8" hidden="1" x14ac:dyDescent="0.25">
      <c r="A2457" s="19">
        <v>41225.41642361111</v>
      </c>
      <c r="B2457" s="32">
        <v>248.1</v>
      </c>
      <c r="C2457" s="32">
        <v>839.71</v>
      </c>
      <c r="D2457" s="32"/>
      <c r="E2457" s="12">
        <f t="shared" si="463"/>
        <v>14.731064814812271</v>
      </c>
      <c r="F2457" s="2">
        <f t="shared" si="464"/>
        <v>-252.9051987767584</v>
      </c>
    </row>
    <row r="2458" spans="1:8" hidden="1" x14ac:dyDescent="0.25">
      <c r="A2458" s="19">
        <v>41225.423368055555</v>
      </c>
      <c r="B2458" s="32">
        <v>251.9</v>
      </c>
      <c r="C2458" s="32">
        <v>840.07</v>
      </c>
      <c r="D2458" s="32"/>
      <c r="E2458" s="12">
        <f t="shared" si="463"/>
        <v>14.738009259257524</v>
      </c>
      <c r="F2458" s="2">
        <f t="shared" si="464"/>
        <v>-256.77879714576966</v>
      </c>
    </row>
    <row r="2459" spans="1:8" hidden="1" x14ac:dyDescent="0.25">
      <c r="A2459" s="19">
        <v>41225.430312500001</v>
      </c>
      <c r="B2459" s="32">
        <v>253.79</v>
      </c>
      <c r="C2459" s="32">
        <v>840.74</v>
      </c>
      <c r="D2459" s="32"/>
      <c r="E2459" s="12">
        <f t="shared" si="463"/>
        <v>14.744953703702777</v>
      </c>
      <c r="F2459" s="2">
        <f t="shared" si="464"/>
        <v>-258.7054026503568</v>
      </c>
    </row>
    <row r="2460" spans="1:8" hidden="1" x14ac:dyDescent="0.25">
      <c r="A2460" s="19">
        <v>41225.437256944446</v>
      </c>
      <c r="B2460" s="32">
        <v>254.95</v>
      </c>
      <c r="C2460" s="32">
        <v>841.25</v>
      </c>
      <c r="D2460" s="32"/>
      <c r="E2460" s="12">
        <f t="shared" si="463"/>
        <v>14.75189814814803</v>
      </c>
      <c r="F2460" s="2">
        <f t="shared" si="464"/>
        <v>-259.88786952089703</v>
      </c>
    </row>
    <row r="2461" spans="1:8" x14ac:dyDescent="0.25">
      <c r="A2461" s="19">
        <v>41225.444201388884</v>
      </c>
      <c r="B2461" s="32">
        <v>255.44</v>
      </c>
      <c r="C2461" s="32">
        <v>841.71</v>
      </c>
      <c r="D2461" s="32"/>
      <c r="E2461" s="12">
        <f t="shared" si="463"/>
        <v>14.758842592586007</v>
      </c>
      <c r="F2461" s="2">
        <f t="shared" si="464"/>
        <v>-260.38735983690111</v>
      </c>
      <c r="H2461" s="29">
        <f t="shared" si="465"/>
        <v>41225.444201388884</v>
      </c>
    </row>
    <row r="2462" spans="1:8" hidden="1" x14ac:dyDescent="0.25">
      <c r="A2462" s="19">
        <v>41225.451145833329</v>
      </c>
      <c r="B2462" s="32">
        <v>255.68</v>
      </c>
      <c r="C2462" s="32">
        <v>842.04</v>
      </c>
      <c r="D2462" s="32"/>
      <c r="E2462" s="12">
        <f t="shared" si="463"/>
        <v>14.765787037031259</v>
      </c>
      <c r="F2462" s="2">
        <f t="shared" si="464"/>
        <v>-260.63200815494395</v>
      </c>
    </row>
    <row r="2463" spans="1:8" hidden="1" x14ac:dyDescent="0.25">
      <c r="A2463" s="19">
        <v>41225.458090277774</v>
      </c>
      <c r="B2463" s="32">
        <v>256.08999999999997</v>
      </c>
      <c r="C2463" s="32">
        <v>842.51</v>
      </c>
      <c r="D2463" s="32"/>
      <c r="E2463" s="12">
        <f t="shared" si="463"/>
        <v>14.772731481476512</v>
      </c>
      <c r="F2463" s="2">
        <f t="shared" si="464"/>
        <v>-261.04994903160036</v>
      </c>
    </row>
    <row r="2464" spans="1:8" hidden="1" x14ac:dyDescent="0.25">
      <c r="A2464" s="19">
        <v>41225.46503472222</v>
      </c>
      <c r="B2464" s="32">
        <v>256.39999999999998</v>
      </c>
      <c r="C2464" s="32">
        <v>842.92</v>
      </c>
      <c r="D2464" s="32"/>
      <c r="E2464" s="12">
        <f t="shared" si="463"/>
        <v>14.779675925921765</v>
      </c>
      <c r="F2464" s="2">
        <f t="shared" si="464"/>
        <v>-261.36595310907234</v>
      </c>
    </row>
    <row r="2465" spans="1:8" hidden="1" x14ac:dyDescent="0.25">
      <c r="A2465" s="19">
        <v>41225.471979166665</v>
      </c>
      <c r="B2465" s="32">
        <v>256.56</v>
      </c>
      <c r="C2465" s="32">
        <v>843.26</v>
      </c>
      <c r="D2465" s="32"/>
      <c r="E2465" s="12">
        <f t="shared" si="463"/>
        <v>14.786620370367018</v>
      </c>
      <c r="F2465" s="2">
        <f t="shared" si="464"/>
        <v>-261.52905198776762</v>
      </c>
    </row>
    <row r="2466" spans="1:8" hidden="1" x14ac:dyDescent="0.25">
      <c r="A2466" s="19">
        <v>41225.47892361111</v>
      </c>
      <c r="B2466" s="32">
        <v>256.92</v>
      </c>
      <c r="C2466" s="32">
        <v>843.59</v>
      </c>
      <c r="D2466" s="32"/>
      <c r="E2466" s="12">
        <f t="shared" si="463"/>
        <v>14.793564814812271</v>
      </c>
      <c r="F2466" s="2">
        <f t="shared" si="464"/>
        <v>-261.89602446483184</v>
      </c>
    </row>
    <row r="2467" spans="1:8" x14ac:dyDescent="0.25">
      <c r="A2467" s="19">
        <v>41225.485868055555</v>
      </c>
      <c r="B2467" s="32">
        <v>257.26</v>
      </c>
      <c r="C2467" s="32">
        <v>844.04</v>
      </c>
      <c r="D2467" s="32"/>
      <c r="E2467" s="12">
        <f t="shared" si="463"/>
        <v>14.800509259257524</v>
      </c>
      <c r="F2467" s="2">
        <f t="shared" si="464"/>
        <v>-262.24260958205912</v>
      </c>
      <c r="H2467" s="29">
        <f t="shared" si="465"/>
        <v>41225.485868055555</v>
      </c>
    </row>
    <row r="2468" spans="1:8" hidden="1" x14ac:dyDescent="0.25">
      <c r="A2468" s="19">
        <v>41225.492812500001</v>
      </c>
      <c r="B2468" s="32">
        <v>257.57</v>
      </c>
      <c r="C2468" s="32">
        <v>844.55</v>
      </c>
      <c r="D2468" s="32"/>
      <c r="E2468" s="12">
        <f t="shared" si="463"/>
        <v>14.807453703702777</v>
      </c>
      <c r="F2468" s="2">
        <f t="shared" si="464"/>
        <v>-262.55861365953109</v>
      </c>
    </row>
    <row r="2469" spans="1:8" hidden="1" x14ac:dyDescent="0.25">
      <c r="A2469" s="19">
        <v>41225.499756944446</v>
      </c>
      <c r="B2469" s="32">
        <v>257.88</v>
      </c>
      <c r="C2469" s="32">
        <v>845.1</v>
      </c>
      <c r="D2469" s="32"/>
      <c r="E2469" s="12">
        <f t="shared" si="463"/>
        <v>14.81439814814803</v>
      </c>
      <c r="F2469" s="2">
        <f t="shared" si="464"/>
        <v>-262.87461773700306</v>
      </c>
    </row>
    <row r="2470" spans="1:8" hidden="1" x14ac:dyDescent="0.25">
      <c r="A2470" s="19">
        <v>41225.506701388884</v>
      </c>
      <c r="B2470" s="32">
        <v>258.2</v>
      </c>
      <c r="C2470" s="32">
        <v>845.72</v>
      </c>
      <c r="D2470" s="32"/>
      <c r="E2470" s="12">
        <f t="shared" si="463"/>
        <v>14.821342592586007</v>
      </c>
      <c r="F2470" s="2">
        <f t="shared" si="464"/>
        <v>-263.20081549439345</v>
      </c>
    </row>
    <row r="2471" spans="1:8" hidden="1" x14ac:dyDescent="0.25">
      <c r="A2471" s="19">
        <v>41225.513645833329</v>
      </c>
      <c r="B2471" s="32">
        <v>258.62</v>
      </c>
      <c r="C2471" s="32">
        <v>846.27</v>
      </c>
      <c r="D2471" s="32"/>
      <c r="E2471" s="12">
        <f t="shared" si="463"/>
        <v>14.828287037031259</v>
      </c>
      <c r="F2471" s="2">
        <f t="shared" si="464"/>
        <v>-263.6289500509684</v>
      </c>
    </row>
    <row r="2472" spans="1:8" hidden="1" x14ac:dyDescent="0.25">
      <c r="A2472" s="19">
        <v>41225.520590277774</v>
      </c>
      <c r="B2472" s="32">
        <v>258.73</v>
      </c>
      <c r="C2472" s="32">
        <v>846.88</v>
      </c>
      <c r="D2472" s="32"/>
      <c r="E2472" s="12">
        <f t="shared" si="463"/>
        <v>14.835231481476512</v>
      </c>
      <c r="F2472" s="2">
        <f t="shared" si="464"/>
        <v>-263.74108053007137</v>
      </c>
    </row>
    <row r="2473" spans="1:8" x14ac:dyDescent="0.25">
      <c r="A2473" s="19">
        <v>41225.52753472222</v>
      </c>
      <c r="B2473" s="32">
        <v>256.67</v>
      </c>
      <c r="C2473" s="32">
        <v>846.79</v>
      </c>
      <c r="D2473" s="32"/>
      <c r="E2473" s="12">
        <f t="shared" si="463"/>
        <v>14.842175925921765</v>
      </c>
      <c r="F2473" s="2">
        <f t="shared" si="464"/>
        <v>-261.64118246687059</v>
      </c>
      <c r="H2473" s="29">
        <f t="shared" si="465"/>
        <v>41225.52753472222</v>
      </c>
    </row>
    <row r="2474" spans="1:8" hidden="1" x14ac:dyDescent="0.25">
      <c r="A2474" s="19">
        <v>41225.534479166665</v>
      </c>
      <c r="B2474" s="32">
        <v>258.27999999999997</v>
      </c>
      <c r="C2474" s="32">
        <v>847.05</v>
      </c>
      <c r="D2474" s="32"/>
      <c r="E2474" s="12">
        <f t="shared" si="463"/>
        <v>14.849120370367018</v>
      </c>
      <c r="F2474" s="2">
        <f t="shared" si="464"/>
        <v>-263.28236493374106</v>
      </c>
    </row>
    <row r="2475" spans="1:8" hidden="1" x14ac:dyDescent="0.25">
      <c r="A2475" s="19">
        <v>41225.54142361111</v>
      </c>
      <c r="B2475" s="32">
        <v>259.35000000000002</v>
      </c>
      <c r="C2475" s="32">
        <v>847.61</v>
      </c>
      <c r="D2475" s="32"/>
      <c r="E2475" s="12">
        <f t="shared" si="463"/>
        <v>14.856064814812271</v>
      </c>
      <c r="F2475" s="2">
        <f t="shared" si="464"/>
        <v>-264.37308868501532</v>
      </c>
    </row>
    <row r="2476" spans="1:8" hidden="1" x14ac:dyDescent="0.25">
      <c r="A2476" s="19">
        <v>41225.548368055555</v>
      </c>
      <c r="B2476" s="32">
        <v>259.99</v>
      </c>
      <c r="C2476" s="32">
        <v>848.22</v>
      </c>
      <c r="D2476" s="32"/>
      <c r="E2476" s="12">
        <f t="shared" si="463"/>
        <v>14.863009259257524</v>
      </c>
      <c r="F2476" s="2">
        <f t="shared" si="464"/>
        <v>-265.02548419979615</v>
      </c>
    </row>
    <row r="2477" spans="1:8" hidden="1" x14ac:dyDescent="0.25">
      <c r="A2477" s="19">
        <v>41225.555312500001</v>
      </c>
      <c r="B2477" s="32">
        <v>260.56</v>
      </c>
      <c r="C2477" s="32">
        <v>848.71</v>
      </c>
      <c r="D2477" s="32"/>
      <c r="E2477" s="12">
        <f t="shared" si="463"/>
        <v>14.869953703702777</v>
      </c>
      <c r="F2477" s="2">
        <f t="shared" si="464"/>
        <v>-265.60652395514779</v>
      </c>
    </row>
    <row r="2478" spans="1:8" hidden="1" x14ac:dyDescent="0.25">
      <c r="A2478" s="19">
        <v>41225.562256944446</v>
      </c>
      <c r="B2478" s="32">
        <v>260.99</v>
      </c>
      <c r="C2478" s="32">
        <v>849.4</v>
      </c>
      <c r="D2478" s="32"/>
      <c r="E2478" s="12">
        <f t="shared" si="463"/>
        <v>14.87689814814803</v>
      </c>
      <c r="F2478" s="2">
        <f t="shared" si="464"/>
        <v>-266.04485219164121</v>
      </c>
    </row>
    <row r="2479" spans="1:8" x14ac:dyDescent="0.25">
      <c r="A2479" s="19">
        <v>41225.569201388884</v>
      </c>
      <c r="B2479" s="32">
        <v>261.43</v>
      </c>
      <c r="C2479" s="32">
        <v>850.1</v>
      </c>
      <c r="D2479" s="32"/>
      <c r="E2479" s="12">
        <f t="shared" si="463"/>
        <v>14.883842592586007</v>
      </c>
      <c r="F2479" s="2">
        <f t="shared" si="464"/>
        <v>-266.49337410805305</v>
      </c>
      <c r="H2479" s="29">
        <f t="shared" si="465"/>
        <v>41225.569201388884</v>
      </c>
    </row>
    <row r="2480" spans="1:8" hidden="1" x14ac:dyDescent="0.25">
      <c r="A2480" s="19">
        <v>41225.576145833329</v>
      </c>
      <c r="B2480" s="32">
        <v>261.83999999999997</v>
      </c>
      <c r="C2480" s="32">
        <v>850.42</v>
      </c>
      <c r="D2480" s="32"/>
      <c r="E2480" s="12">
        <f t="shared" si="463"/>
        <v>14.890787037031259</v>
      </c>
      <c r="F2480" s="2">
        <f t="shared" si="464"/>
        <v>-266.91131498470946</v>
      </c>
    </row>
    <row r="2481" spans="1:8" hidden="1" x14ac:dyDescent="0.25">
      <c r="A2481" s="19">
        <v>41225.583090277774</v>
      </c>
      <c r="B2481" s="32">
        <v>262.17</v>
      </c>
      <c r="C2481" s="32">
        <v>851.05</v>
      </c>
      <c r="D2481" s="32"/>
      <c r="E2481" s="12">
        <f t="shared" si="463"/>
        <v>14.897731481476512</v>
      </c>
      <c r="F2481" s="2">
        <f t="shared" si="464"/>
        <v>-267.24770642201838</v>
      </c>
    </row>
    <row r="2482" spans="1:8" hidden="1" x14ac:dyDescent="0.25">
      <c r="A2482" s="19">
        <v>41225.59003472222</v>
      </c>
      <c r="B2482" s="32">
        <v>262.52</v>
      </c>
      <c r="C2482" s="32">
        <v>851.6</v>
      </c>
      <c r="D2482" s="32"/>
      <c r="E2482" s="12">
        <f t="shared" si="463"/>
        <v>14.904675925921765</v>
      </c>
      <c r="F2482" s="2">
        <f t="shared" si="464"/>
        <v>-267.60448521916413</v>
      </c>
    </row>
    <row r="2483" spans="1:8" hidden="1" x14ac:dyDescent="0.25">
      <c r="A2483" s="19">
        <v>41225.596979166665</v>
      </c>
      <c r="B2483" s="32">
        <v>262.92</v>
      </c>
      <c r="C2483" s="32">
        <v>852.12</v>
      </c>
      <c r="D2483" s="32"/>
      <c r="E2483" s="12">
        <f t="shared" si="463"/>
        <v>14.911620370367018</v>
      </c>
      <c r="F2483" s="2">
        <f t="shared" si="464"/>
        <v>-268.01223241590213</v>
      </c>
    </row>
    <row r="2484" spans="1:8" hidden="1" x14ac:dyDescent="0.25">
      <c r="A2484" s="19">
        <v>41225.60392361111</v>
      </c>
      <c r="B2484" s="32">
        <v>263.27</v>
      </c>
      <c r="C2484" s="32">
        <v>852.59</v>
      </c>
      <c r="D2484" s="32"/>
      <c r="E2484" s="12">
        <f t="shared" si="463"/>
        <v>14.918564814812271</v>
      </c>
      <c r="F2484" s="2">
        <f t="shared" si="464"/>
        <v>-268.36901121304788</v>
      </c>
    </row>
    <row r="2485" spans="1:8" x14ac:dyDescent="0.25">
      <c r="A2485" s="19">
        <v>41225.610868055555</v>
      </c>
      <c r="B2485" s="32">
        <v>263.54000000000002</v>
      </c>
      <c r="C2485" s="32">
        <v>853.09</v>
      </c>
      <c r="D2485" s="32"/>
      <c r="E2485" s="12">
        <f t="shared" si="463"/>
        <v>14.925509259257524</v>
      </c>
      <c r="F2485" s="2">
        <f t="shared" si="464"/>
        <v>-268.64424057084608</v>
      </c>
      <c r="H2485" s="29">
        <f t="shared" si="465"/>
        <v>41225.610868055555</v>
      </c>
    </row>
    <row r="2486" spans="1:8" hidden="1" x14ac:dyDescent="0.25">
      <c r="A2486" s="19">
        <v>41225.617812500001</v>
      </c>
      <c r="B2486" s="32">
        <v>263.98</v>
      </c>
      <c r="C2486" s="32">
        <v>853.54</v>
      </c>
      <c r="D2486" s="32"/>
      <c r="E2486" s="12">
        <f t="shared" si="463"/>
        <v>14.932453703702777</v>
      </c>
      <c r="F2486" s="2">
        <f t="shared" si="464"/>
        <v>-269.09276248725791</v>
      </c>
    </row>
    <row r="2487" spans="1:8" hidden="1" x14ac:dyDescent="0.25">
      <c r="A2487" s="19">
        <v>41225.624756944446</v>
      </c>
      <c r="B2487" s="32">
        <v>264.39</v>
      </c>
      <c r="C2487" s="32">
        <v>853.78</v>
      </c>
      <c r="D2487" s="32"/>
      <c r="E2487" s="12">
        <f t="shared" si="463"/>
        <v>14.93939814814803</v>
      </c>
      <c r="F2487" s="2">
        <f t="shared" si="464"/>
        <v>-269.51070336391439</v>
      </c>
    </row>
    <row r="2488" spans="1:8" hidden="1" x14ac:dyDescent="0.25">
      <c r="A2488" s="19">
        <v>41225.631701388884</v>
      </c>
      <c r="B2488" s="32">
        <v>264.77999999999997</v>
      </c>
      <c r="C2488" s="32">
        <v>854.03</v>
      </c>
      <c r="D2488" s="32"/>
      <c r="E2488" s="12">
        <f t="shared" si="463"/>
        <v>14.946342592586007</v>
      </c>
      <c r="F2488" s="2">
        <f t="shared" si="464"/>
        <v>-269.90825688073392</v>
      </c>
    </row>
    <row r="2489" spans="1:8" hidden="1" x14ac:dyDescent="0.25">
      <c r="A2489" s="19">
        <v>41225.638645833329</v>
      </c>
      <c r="B2489" s="32">
        <v>265.19</v>
      </c>
      <c r="C2489" s="32">
        <v>854.38</v>
      </c>
      <c r="D2489" s="32"/>
      <c r="E2489" s="12">
        <f t="shared" si="463"/>
        <v>14.953287037031259</v>
      </c>
      <c r="F2489" s="2">
        <f t="shared" si="464"/>
        <v>-270.32619775739045</v>
      </c>
    </row>
    <row r="2490" spans="1:8" hidden="1" x14ac:dyDescent="0.25">
      <c r="A2490" s="19">
        <v>41225.645590277774</v>
      </c>
      <c r="B2490" s="32">
        <v>265.55</v>
      </c>
      <c r="C2490" s="32">
        <v>854.49</v>
      </c>
      <c r="D2490" s="32"/>
      <c r="E2490" s="12">
        <f t="shared" si="463"/>
        <v>14.960231481476512</v>
      </c>
      <c r="F2490" s="2">
        <f t="shared" si="464"/>
        <v>-270.69317023445467</v>
      </c>
    </row>
    <row r="2491" spans="1:8" x14ac:dyDescent="0.25">
      <c r="A2491" s="19">
        <v>41225.65253472222</v>
      </c>
      <c r="B2491" s="32">
        <v>265.77</v>
      </c>
      <c r="C2491" s="32">
        <v>854.8</v>
      </c>
      <c r="D2491" s="32"/>
      <c r="E2491" s="12">
        <f t="shared" si="463"/>
        <v>14.967175925921765</v>
      </c>
      <c r="F2491" s="2">
        <f t="shared" si="464"/>
        <v>-270.91743119266056</v>
      </c>
      <c r="H2491" s="29">
        <f t="shared" si="465"/>
        <v>41225.65253472222</v>
      </c>
    </row>
    <row r="2492" spans="1:8" hidden="1" x14ac:dyDescent="0.25">
      <c r="A2492" s="19">
        <v>41225.659479166665</v>
      </c>
      <c r="B2492" s="32">
        <v>266.07</v>
      </c>
      <c r="C2492" s="32">
        <v>854.89</v>
      </c>
      <c r="D2492" s="32"/>
      <c r="E2492" s="12">
        <f t="shared" si="463"/>
        <v>14.974120370367018</v>
      </c>
      <c r="F2492" s="2">
        <f t="shared" si="464"/>
        <v>-271.22324159021406</v>
      </c>
    </row>
    <row r="2493" spans="1:8" hidden="1" x14ac:dyDescent="0.25">
      <c r="A2493" s="19">
        <v>41225.66642361111</v>
      </c>
      <c r="B2493" s="32">
        <v>266.32</v>
      </c>
      <c r="C2493" s="32">
        <v>855.03</v>
      </c>
      <c r="D2493" s="32"/>
      <c r="E2493" s="12">
        <f t="shared" si="463"/>
        <v>14.981064814812271</v>
      </c>
      <c r="F2493" s="2">
        <f t="shared" si="464"/>
        <v>-271.47808358817531</v>
      </c>
    </row>
    <row r="2494" spans="1:8" hidden="1" x14ac:dyDescent="0.25">
      <c r="A2494" s="19">
        <v>41225.673368055555</v>
      </c>
      <c r="B2494" s="32">
        <v>266.67</v>
      </c>
      <c r="C2494" s="32">
        <v>855.3</v>
      </c>
      <c r="D2494" s="32"/>
      <c r="E2494" s="12">
        <f t="shared" si="463"/>
        <v>14.988009259257524</v>
      </c>
      <c r="F2494" s="2">
        <f t="shared" si="464"/>
        <v>-271.83486238532112</v>
      </c>
    </row>
    <row r="2495" spans="1:8" hidden="1" x14ac:dyDescent="0.25">
      <c r="A2495" s="19">
        <v>41225.680312500001</v>
      </c>
      <c r="B2495" s="32">
        <v>267.10000000000002</v>
      </c>
      <c r="C2495" s="32">
        <v>855.56</v>
      </c>
      <c r="D2495" s="32"/>
      <c r="E2495" s="12">
        <f t="shared" si="463"/>
        <v>14.994953703702777</v>
      </c>
      <c r="F2495" s="2">
        <f t="shared" si="464"/>
        <v>-272.27319062181448</v>
      </c>
    </row>
    <row r="2496" spans="1:8" hidden="1" x14ac:dyDescent="0.25">
      <c r="A2496" s="19">
        <v>41225.687256944446</v>
      </c>
      <c r="B2496" s="32">
        <v>267.39999999999998</v>
      </c>
      <c r="C2496" s="32">
        <v>855.61</v>
      </c>
      <c r="D2496" s="32"/>
      <c r="E2496" s="12">
        <f t="shared" si="463"/>
        <v>15.00189814814803</v>
      </c>
      <c r="F2496" s="2">
        <f t="shared" si="464"/>
        <v>-272.57900101936798</v>
      </c>
    </row>
    <row r="2497" spans="1:8" x14ac:dyDescent="0.25">
      <c r="A2497" s="19">
        <v>41225.694201388884</v>
      </c>
      <c r="B2497" s="32">
        <v>267.8</v>
      </c>
      <c r="C2497" s="32">
        <v>855.86</v>
      </c>
      <c r="D2497" s="32"/>
      <c r="E2497" s="12">
        <f t="shared" si="463"/>
        <v>15.008842592586007</v>
      </c>
      <c r="F2497" s="2">
        <f t="shared" si="464"/>
        <v>-272.98674821610604</v>
      </c>
      <c r="H2497" s="29">
        <f t="shared" si="465"/>
        <v>41225.694201388884</v>
      </c>
    </row>
    <row r="2498" spans="1:8" hidden="1" x14ac:dyDescent="0.25">
      <c r="A2498" s="19">
        <v>41225.701145833329</v>
      </c>
      <c r="B2498" s="32">
        <v>268.14999999999998</v>
      </c>
      <c r="C2498" s="32">
        <v>856.02</v>
      </c>
      <c r="D2498" s="32"/>
      <c r="E2498" s="12">
        <f t="shared" si="463"/>
        <v>15.015787037031259</v>
      </c>
      <c r="F2498" s="2">
        <f t="shared" si="464"/>
        <v>-273.34352701325179</v>
      </c>
    </row>
    <row r="2499" spans="1:8" hidden="1" x14ac:dyDescent="0.25">
      <c r="A2499" s="19">
        <v>41225.708090277774</v>
      </c>
      <c r="B2499" s="32">
        <v>268.48</v>
      </c>
      <c r="C2499" s="32">
        <v>856.06</v>
      </c>
      <c r="D2499" s="32"/>
      <c r="E2499" s="12">
        <f t="shared" si="463"/>
        <v>15.022731481476512</v>
      </c>
      <c r="F2499" s="2">
        <f t="shared" si="464"/>
        <v>-273.67991845056065</v>
      </c>
    </row>
    <row r="2500" spans="1:8" hidden="1" x14ac:dyDescent="0.25">
      <c r="A2500" s="19">
        <v>41225.71503472222</v>
      </c>
      <c r="B2500" s="32">
        <v>268.86</v>
      </c>
      <c r="C2500" s="32">
        <v>856.18</v>
      </c>
      <c r="D2500" s="32"/>
      <c r="E2500" s="12">
        <f t="shared" si="463"/>
        <v>15.029675925921765</v>
      </c>
      <c r="F2500" s="2">
        <f t="shared" si="464"/>
        <v>-274.06727828746182</v>
      </c>
    </row>
    <row r="2501" spans="1:8" hidden="1" x14ac:dyDescent="0.25">
      <c r="A2501" s="19">
        <v>41225.721979166665</v>
      </c>
      <c r="B2501" s="32">
        <v>269.22000000000003</v>
      </c>
      <c r="C2501" s="32">
        <v>856.31</v>
      </c>
      <c r="D2501" s="32"/>
      <c r="E2501" s="12">
        <f t="shared" si="463"/>
        <v>15.036620370367018</v>
      </c>
      <c r="F2501" s="2">
        <f t="shared" si="464"/>
        <v>-274.43425076452604</v>
      </c>
    </row>
    <row r="2502" spans="1:8" hidden="1" x14ac:dyDescent="0.25">
      <c r="A2502" s="19">
        <v>41225.72892361111</v>
      </c>
      <c r="B2502" s="32">
        <v>269.54000000000002</v>
      </c>
      <c r="C2502" s="32">
        <v>856.35</v>
      </c>
      <c r="D2502" s="32"/>
      <c r="E2502" s="12">
        <f t="shared" si="463"/>
        <v>15.043564814812271</v>
      </c>
      <c r="F2502" s="2">
        <f t="shared" si="464"/>
        <v>-274.76044852191643</v>
      </c>
    </row>
    <row r="2503" spans="1:8" x14ac:dyDescent="0.25">
      <c r="A2503" s="19">
        <v>41225.735868055555</v>
      </c>
      <c r="B2503" s="32">
        <v>269.95</v>
      </c>
      <c r="C2503" s="32">
        <v>856.55</v>
      </c>
      <c r="D2503" s="32"/>
      <c r="E2503" s="12">
        <f t="shared" si="463"/>
        <v>15.050509259257524</v>
      </c>
      <c r="F2503" s="2">
        <f t="shared" si="464"/>
        <v>-275.1783893985729</v>
      </c>
      <c r="H2503" s="29">
        <f t="shared" si="465"/>
        <v>41225.735868055555</v>
      </c>
    </row>
    <row r="2504" spans="1:8" hidden="1" x14ac:dyDescent="0.25">
      <c r="A2504" s="19">
        <v>41225.742812500001</v>
      </c>
      <c r="B2504" s="32">
        <v>270.33</v>
      </c>
      <c r="C2504" s="32">
        <v>856.49</v>
      </c>
      <c r="D2504" s="32"/>
      <c r="E2504" s="12">
        <f t="shared" si="463"/>
        <v>15.057453703702777</v>
      </c>
      <c r="F2504" s="2">
        <f t="shared" si="464"/>
        <v>-275.56574923547402</v>
      </c>
    </row>
    <row r="2505" spans="1:8" hidden="1" x14ac:dyDescent="0.25">
      <c r="A2505" s="19">
        <v>41225.749756944446</v>
      </c>
      <c r="B2505" s="32">
        <v>270.70999999999998</v>
      </c>
      <c r="C2505" s="32">
        <v>856.61</v>
      </c>
      <c r="D2505" s="32"/>
      <c r="E2505" s="12">
        <f t="shared" si="463"/>
        <v>15.06439814814803</v>
      </c>
      <c r="F2505" s="2">
        <f t="shared" si="464"/>
        <v>-275.95310907237513</v>
      </c>
    </row>
    <row r="2506" spans="1:8" hidden="1" x14ac:dyDescent="0.25">
      <c r="A2506" s="19">
        <v>41225.756701388884</v>
      </c>
      <c r="B2506" s="32">
        <v>271.05</v>
      </c>
      <c r="C2506" s="32">
        <v>856.6</v>
      </c>
      <c r="D2506" s="32"/>
      <c r="E2506" s="12">
        <f t="shared" si="463"/>
        <v>15.071342592586007</v>
      </c>
      <c r="F2506" s="2">
        <f t="shared" si="464"/>
        <v>-276.29969418960246</v>
      </c>
    </row>
    <row r="2507" spans="1:8" hidden="1" x14ac:dyDescent="0.25">
      <c r="A2507" s="19">
        <v>41225.763645833329</v>
      </c>
      <c r="B2507" s="32">
        <v>271.47000000000003</v>
      </c>
      <c r="C2507" s="32">
        <v>856.7</v>
      </c>
      <c r="D2507" s="32"/>
      <c r="E2507" s="12">
        <f t="shared" ref="E2507:E2570" si="466">A2507-$I$2</f>
        <v>15.078287037031259</v>
      </c>
      <c r="F2507" s="2">
        <f t="shared" ref="F2507:F2570" si="467">B2507/-0.981</f>
        <v>-276.72782874617741</v>
      </c>
    </row>
    <row r="2508" spans="1:8" hidden="1" x14ac:dyDescent="0.25">
      <c r="A2508" s="19">
        <v>41225.770590277774</v>
      </c>
      <c r="B2508" s="32">
        <v>271.77999999999997</v>
      </c>
      <c r="C2508" s="32">
        <v>856.59</v>
      </c>
      <c r="D2508" s="32"/>
      <c r="E2508" s="12">
        <f t="shared" si="466"/>
        <v>15.085231481476512</v>
      </c>
      <c r="F2508" s="2">
        <f t="shared" si="467"/>
        <v>-277.04383282364932</v>
      </c>
    </row>
    <row r="2509" spans="1:8" x14ac:dyDescent="0.25">
      <c r="A2509" s="19">
        <v>41225.77753472222</v>
      </c>
      <c r="B2509" s="32">
        <v>272.13</v>
      </c>
      <c r="C2509" s="32">
        <v>856.68</v>
      </c>
      <c r="D2509" s="32"/>
      <c r="E2509" s="12">
        <f t="shared" si="466"/>
        <v>15.092175925921765</v>
      </c>
      <c r="F2509" s="2">
        <f t="shared" si="467"/>
        <v>-277.40061162079513</v>
      </c>
      <c r="H2509" s="29">
        <f t="shared" ref="H2509:H2569" si="468">A2509</f>
        <v>41225.77753472222</v>
      </c>
    </row>
    <row r="2510" spans="1:8" hidden="1" x14ac:dyDescent="0.25">
      <c r="A2510" s="19">
        <v>41225.784479166665</v>
      </c>
      <c r="B2510" s="32">
        <v>272.58999999999997</v>
      </c>
      <c r="C2510" s="32">
        <v>856.69</v>
      </c>
      <c r="D2510" s="32"/>
      <c r="E2510" s="12">
        <f t="shared" si="466"/>
        <v>15.099120370367018</v>
      </c>
      <c r="F2510" s="2">
        <f t="shared" si="467"/>
        <v>-277.8695208970438</v>
      </c>
    </row>
    <row r="2511" spans="1:8" hidden="1" x14ac:dyDescent="0.25">
      <c r="A2511" s="19">
        <v>41225.79142361111</v>
      </c>
      <c r="B2511" s="32">
        <v>272.91000000000003</v>
      </c>
      <c r="C2511" s="32">
        <v>856.88</v>
      </c>
      <c r="D2511" s="32"/>
      <c r="E2511" s="12">
        <f t="shared" si="466"/>
        <v>15.106064814812271</v>
      </c>
      <c r="F2511" s="2">
        <f t="shared" si="467"/>
        <v>-278.1957186544343</v>
      </c>
    </row>
    <row r="2512" spans="1:8" hidden="1" x14ac:dyDescent="0.25">
      <c r="A2512" s="19">
        <v>41225.798368055555</v>
      </c>
      <c r="B2512" s="32">
        <v>273.33999999999997</v>
      </c>
      <c r="C2512" s="32">
        <v>856.98</v>
      </c>
      <c r="D2512" s="32"/>
      <c r="E2512" s="12">
        <f t="shared" si="466"/>
        <v>15.113009259257524</v>
      </c>
      <c r="F2512" s="2">
        <f t="shared" si="467"/>
        <v>-278.63404689092761</v>
      </c>
    </row>
    <row r="2513" spans="1:8" hidden="1" x14ac:dyDescent="0.25">
      <c r="A2513" s="19">
        <v>41225.805312500001</v>
      </c>
      <c r="B2513" s="32">
        <v>273.76</v>
      </c>
      <c r="C2513" s="32">
        <v>856.96</v>
      </c>
      <c r="D2513" s="32"/>
      <c r="E2513" s="12">
        <f t="shared" si="466"/>
        <v>15.119953703702777</v>
      </c>
      <c r="F2513" s="2">
        <f t="shared" si="467"/>
        <v>-279.06218144750255</v>
      </c>
    </row>
    <row r="2514" spans="1:8" hidden="1" x14ac:dyDescent="0.25">
      <c r="A2514" s="19">
        <v>41225.812256944446</v>
      </c>
      <c r="B2514" s="32">
        <v>274.07</v>
      </c>
      <c r="C2514" s="32">
        <v>856.98</v>
      </c>
      <c r="D2514" s="32"/>
      <c r="E2514" s="12">
        <f t="shared" si="466"/>
        <v>15.12689814814803</v>
      </c>
      <c r="F2514" s="2">
        <f t="shared" si="467"/>
        <v>-279.37818552497453</v>
      </c>
    </row>
    <row r="2515" spans="1:8" x14ac:dyDescent="0.25">
      <c r="A2515" s="19">
        <v>41225.819201388884</v>
      </c>
      <c r="B2515" s="32">
        <v>274.45999999999998</v>
      </c>
      <c r="C2515" s="32">
        <v>857.18</v>
      </c>
      <c r="D2515" s="32"/>
      <c r="E2515" s="12">
        <f t="shared" si="466"/>
        <v>15.133842592586007</v>
      </c>
      <c r="F2515" s="2">
        <f t="shared" si="467"/>
        <v>-279.77573904179405</v>
      </c>
      <c r="H2515" s="29">
        <f t="shared" si="468"/>
        <v>41225.819201388884</v>
      </c>
    </row>
    <row r="2516" spans="1:8" hidden="1" x14ac:dyDescent="0.25">
      <c r="A2516" s="19">
        <v>41225.826145833329</v>
      </c>
      <c r="B2516" s="32">
        <v>274.92</v>
      </c>
      <c r="C2516" s="32">
        <v>857.22</v>
      </c>
      <c r="D2516" s="32"/>
      <c r="E2516" s="12">
        <f t="shared" si="466"/>
        <v>15.140787037031259</v>
      </c>
      <c r="F2516" s="2">
        <f t="shared" si="467"/>
        <v>-280.24464831804283</v>
      </c>
    </row>
    <row r="2517" spans="1:8" hidden="1" x14ac:dyDescent="0.25">
      <c r="A2517" s="19">
        <v>41225.833090277774</v>
      </c>
      <c r="B2517" s="32">
        <v>275.25</v>
      </c>
      <c r="C2517" s="32">
        <v>857.26</v>
      </c>
      <c r="D2517" s="32"/>
      <c r="E2517" s="12">
        <f t="shared" si="466"/>
        <v>15.147731481476512</v>
      </c>
      <c r="F2517" s="2">
        <f t="shared" si="467"/>
        <v>-280.5810397553517</v>
      </c>
    </row>
    <row r="2518" spans="1:8" hidden="1" x14ac:dyDescent="0.25">
      <c r="A2518" s="19">
        <v>41225.84003472222</v>
      </c>
      <c r="B2518" s="32">
        <v>275.64999999999998</v>
      </c>
      <c r="C2518" s="32">
        <v>857.22</v>
      </c>
      <c r="D2518" s="32"/>
      <c r="E2518" s="12">
        <f t="shared" si="466"/>
        <v>15.154675925921765</v>
      </c>
      <c r="F2518" s="2">
        <f t="shared" si="467"/>
        <v>-280.9887869520897</v>
      </c>
    </row>
    <row r="2519" spans="1:8" hidden="1" x14ac:dyDescent="0.25">
      <c r="A2519" s="19">
        <v>41225.846979166665</v>
      </c>
      <c r="B2519" s="32">
        <v>276.08999999999997</v>
      </c>
      <c r="C2519" s="32">
        <v>857.32</v>
      </c>
      <c r="D2519" s="32"/>
      <c r="E2519" s="12">
        <f t="shared" si="466"/>
        <v>15.161620370367018</v>
      </c>
      <c r="F2519" s="2">
        <f t="shared" si="467"/>
        <v>-281.43730886850153</v>
      </c>
    </row>
    <row r="2520" spans="1:8" hidden="1" x14ac:dyDescent="0.25">
      <c r="A2520" s="19">
        <v>41225.85392361111</v>
      </c>
      <c r="B2520" s="32">
        <v>276.38</v>
      </c>
      <c r="C2520" s="32">
        <v>857.29</v>
      </c>
      <c r="D2520" s="32"/>
      <c r="E2520" s="12">
        <f t="shared" si="466"/>
        <v>15.168564814812271</v>
      </c>
      <c r="F2520" s="2">
        <f t="shared" si="467"/>
        <v>-281.73292558613662</v>
      </c>
    </row>
    <row r="2521" spans="1:8" x14ac:dyDescent="0.25">
      <c r="A2521" s="19">
        <v>41225.860868055555</v>
      </c>
      <c r="B2521" s="32">
        <v>276.70999999999998</v>
      </c>
      <c r="C2521" s="32">
        <v>857.19</v>
      </c>
      <c r="D2521" s="32"/>
      <c r="E2521" s="12">
        <f t="shared" si="466"/>
        <v>15.175509259257524</v>
      </c>
      <c r="F2521" s="2">
        <f t="shared" si="467"/>
        <v>-282.06931702344542</v>
      </c>
      <c r="H2521" s="29">
        <f t="shared" si="468"/>
        <v>41225.860868055555</v>
      </c>
    </row>
    <row r="2522" spans="1:8" hidden="1" x14ac:dyDescent="0.25">
      <c r="A2522" s="19">
        <v>41225.867812500001</v>
      </c>
      <c r="B2522" s="32">
        <v>277.11</v>
      </c>
      <c r="C2522" s="32">
        <v>857.15</v>
      </c>
      <c r="D2522" s="32"/>
      <c r="E2522" s="12">
        <f t="shared" si="466"/>
        <v>15.182453703702777</v>
      </c>
      <c r="F2522" s="2">
        <f t="shared" si="467"/>
        <v>-282.47706422018348</v>
      </c>
    </row>
    <row r="2523" spans="1:8" hidden="1" x14ac:dyDescent="0.25">
      <c r="A2523" s="19">
        <v>41225.874756944446</v>
      </c>
      <c r="B2523" s="32">
        <v>277.5</v>
      </c>
      <c r="C2523" s="32">
        <v>857.04</v>
      </c>
      <c r="D2523" s="32"/>
      <c r="E2523" s="12">
        <f t="shared" si="466"/>
        <v>15.18939814814803</v>
      </c>
      <c r="F2523" s="2">
        <f t="shared" si="467"/>
        <v>-282.87461773700306</v>
      </c>
    </row>
    <row r="2524" spans="1:8" hidden="1" x14ac:dyDescent="0.25">
      <c r="A2524" s="19">
        <v>41225.881701388884</v>
      </c>
      <c r="B2524" s="32">
        <v>277.76</v>
      </c>
      <c r="C2524" s="32">
        <v>856.94</v>
      </c>
      <c r="D2524" s="32"/>
      <c r="E2524" s="12">
        <f t="shared" si="466"/>
        <v>15.196342592586007</v>
      </c>
      <c r="F2524" s="2">
        <f t="shared" si="467"/>
        <v>-283.13965341488279</v>
      </c>
    </row>
    <row r="2525" spans="1:8" hidden="1" x14ac:dyDescent="0.25">
      <c r="A2525" s="19">
        <v>41225.888645833329</v>
      </c>
      <c r="B2525" s="32">
        <v>278.16000000000003</v>
      </c>
      <c r="C2525" s="32">
        <v>857.03</v>
      </c>
      <c r="D2525" s="32"/>
      <c r="E2525" s="12">
        <f t="shared" si="466"/>
        <v>15.203287037031259</v>
      </c>
      <c r="F2525" s="2">
        <f t="shared" si="467"/>
        <v>-283.54740061162084</v>
      </c>
    </row>
    <row r="2526" spans="1:8" hidden="1" x14ac:dyDescent="0.25">
      <c r="A2526" s="19">
        <v>41225.895590277774</v>
      </c>
      <c r="B2526" s="32">
        <v>278.39999999999998</v>
      </c>
      <c r="C2526" s="32">
        <v>857.09</v>
      </c>
      <c r="D2526" s="32"/>
      <c r="E2526" s="12">
        <f t="shared" si="466"/>
        <v>15.210231481476512</v>
      </c>
      <c r="F2526" s="2">
        <f t="shared" si="467"/>
        <v>-283.79204892966357</v>
      </c>
    </row>
    <row r="2527" spans="1:8" x14ac:dyDescent="0.25">
      <c r="A2527" s="19">
        <v>41225.90253472222</v>
      </c>
      <c r="B2527" s="32">
        <v>278.76</v>
      </c>
      <c r="C2527" s="32">
        <v>857.15</v>
      </c>
      <c r="D2527" s="32"/>
      <c r="E2527" s="12">
        <f t="shared" si="466"/>
        <v>15.217175925921765</v>
      </c>
      <c r="F2527" s="2">
        <f t="shared" si="467"/>
        <v>-284.15902140672785</v>
      </c>
      <c r="H2527" s="29">
        <f t="shared" si="468"/>
        <v>41225.90253472222</v>
      </c>
    </row>
    <row r="2528" spans="1:8" hidden="1" x14ac:dyDescent="0.25">
      <c r="A2528" s="19">
        <v>41225.909479166665</v>
      </c>
      <c r="B2528" s="32">
        <v>279.04000000000002</v>
      </c>
      <c r="C2528" s="32">
        <v>857.07</v>
      </c>
      <c r="D2528" s="32"/>
      <c r="E2528" s="12">
        <f t="shared" si="466"/>
        <v>15.224120370367018</v>
      </c>
      <c r="F2528" s="2">
        <f t="shared" si="467"/>
        <v>-284.44444444444446</v>
      </c>
    </row>
    <row r="2529" spans="1:8" hidden="1" x14ac:dyDescent="0.25">
      <c r="A2529" s="19">
        <v>41225.91642361111</v>
      </c>
      <c r="B2529" s="32">
        <v>279.52999999999997</v>
      </c>
      <c r="C2529" s="32">
        <v>857.01</v>
      </c>
      <c r="D2529" s="32"/>
      <c r="E2529" s="12">
        <f t="shared" si="466"/>
        <v>15.231064814812271</v>
      </c>
      <c r="F2529" s="2">
        <f t="shared" si="467"/>
        <v>-284.94393476044849</v>
      </c>
    </row>
    <row r="2530" spans="1:8" hidden="1" x14ac:dyDescent="0.25">
      <c r="A2530" s="19">
        <v>41225.923368055555</v>
      </c>
      <c r="B2530" s="32">
        <v>279.89999999999998</v>
      </c>
      <c r="C2530" s="32">
        <v>856.98</v>
      </c>
      <c r="D2530" s="32"/>
      <c r="E2530" s="12">
        <f t="shared" si="466"/>
        <v>15.238009259257524</v>
      </c>
      <c r="F2530" s="2">
        <f t="shared" si="467"/>
        <v>-285.32110091743118</v>
      </c>
    </row>
    <row r="2531" spans="1:8" hidden="1" x14ac:dyDescent="0.25">
      <c r="A2531" s="19">
        <v>41225.930312500001</v>
      </c>
      <c r="B2531" s="32">
        <v>280.27</v>
      </c>
      <c r="C2531" s="32">
        <v>856.83</v>
      </c>
      <c r="D2531" s="32"/>
      <c r="E2531" s="12">
        <f t="shared" si="466"/>
        <v>15.244953703702777</v>
      </c>
      <c r="F2531" s="2">
        <f t="shared" si="467"/>
        <v>-285.69826707441388</v>
      </c>
    </row>
    <row r="2532" spans="1:8" hidden="1" x14ac:dyDescent="0.25">
      <c r="A2532" s="19">
        <v>41225.937256944446</v>
      </c>
      <c r="B2532" s="32">
        <v>280.58</v>
      </c>
      <c r="C2532" s="32">
        <v>856.75</v>
      </c>
      <c r="D2532" s="32"/>
      <c r="E2532" s="12">
        <f t="shared" si="466"/>
        <v>15.25189814814803</v>
      </c>
      <c r="F2532" s="2">
        <f t="shared" si="467"/>
        <v>-286.01427115188579</v>
      </c>
    </row>
    <row r="2533" spans="1:8" x14ac:dyDescent="0.25">
      <c r="A2533" s="19">
        <v>41225.944201388884</v>
      </c>
      <c r="B2533" s="32">
        <v>281.02999999999997</v>
      </c>
      <c r="C2533" s="32">
        <v>856.74</v>
      </c>
      <c r="D2533" s="32"/>
      <c r="E2533" s="12">
        <f t="shared" si="466"/>
        <v>15.258842592586007</v>
      </c>
      <c r="F2533" s="2">
        <f t="shared" si="467"/>
        <v>-286.4729867482161</v>
      </c>
      <c r="H2533" s="29">
        <f t="shared" si="468"/>
        <v>41225.944201388884</v>
      </c>
    </row>
    <row r="2534" spans="1:8" hidden="1" x14ac:dyDescent="0.25">
      <c r="A2534" s="19">
        <v>41225.951145833329</v>
      </c>
      <c r="B2534" s="32">
        <v>281.39999999999998</v>
      </c>
      <c r="C2534" s="32">
        <v>856.66</v>
      </c>
      <c r="D2534" s="32"/>
      <c r="E2534" s="12">
        <f t="shared" si="466"/>
        <v>15.265787037031259</v>
      </c>
      <c r="F2534" s="2">
        <f t="shared" si="467"/>
        <v>-286.85015290519874</v>
      </c>
    </row>
    <row r="2535" spans="1:8" hidden="1" x14ac:dyDescent="0.25">
      <c r="A2535" s="19">
        <v>41225.958090277774</v>
      </c>
      <c r="B2535" s="32">
        <v>281.67</v>
      </c>
      <c r="C2535" s="32">
        <v>856.41</v>
      </c>
      <c r="D2535" s="32"/>
      <c r="E2535" s="12">
        <f t="shared" si="466"/>
        <v>15.272731481476512</v>
      </c>
      <c r="F2535" s="2">
        <f t="shared" si="467"/>
        <v>-287.12538226299694</v>
      </c>
    </row>
    <row r="2536" spans="1:8" hidden="1" x14ac:dyDescent="0.25">
      <c r="A2536" s="19">
        <v>41225.96503472222</v>
      </c>
      <c r="B2536" s="32">
        <v>282.17</v>
      </c>
      <c r="C2536" s="32">
        <v>856.45</v>
      </c>
      <c r="D2536" s="32"/>
      <c r="E2536" s="12">
        <f t="shared" si="466"/>
        <v>15.279675925921765</v>
      </c>
      <c r="F2536" s="2">
        <f t="shared" si="467"/>
        <v>-287.63506625891949</v>
      </c>
    </row>
    <row r="2537" spans="1:8" hidden="1" x14ac:dyDescent="0.25">
      <c r="A2537" s="19">
        <v>41225.971979166665</v>
      </c>
      <c r="B2537" s="32">
        <v>282.58</v>
      </c>
      <c r="C2537" s="32">
        <v>856.4</v>
      </c>
      <c r="D2537" s="32"/>
      <c r="E2537" s="12">
        <f t="shared" si="466"/>
        <v>15.286620370367018</v>
      </c>
      <c r="F2537" s="2">
        <f t="shared" si="467"/>
        <v>-288.05300713557591</v>
      </c>
    </row>
    <row r="2538" spans="1:8" hidden="1" x14ac:dyDescent="0.25">
      <c r="A2538" s="19">
        <v>41225.97892361111</v>
      </c>
      <c r="B2538" s="32">
        <v>282.89999999999998</v>
      </c>
      <c r="C2538" s="32">
        <v>856.25</v>
      </c>
      <c r="D2538" s="32"/>
      <c r="E2538" s="12">
        <f t="shared" si="466"/>
        <v>15.293564814812271</v>
      </c>
      <c r="F2538" s="2">
        <f t="shared" si="467"/>
        <v>-288.37920489296636</v>
      </c>
    </row>
    <row r="2539" spans="1:8" x14ac:dyDescent="0.25">
      <c r="A2539" s="19">
        <v>41225.985868055555</v>
      </c>
      <c r="B2539" s="32">
        <v>283.27999999999997</v>
      </c>
      <c r="C2539" s="32">
        <v>856.21</v>
      </c>
      <c r="D2539" s="32"/>
      <c r="E2539" s="12">
        <f t="shared" si="466"/>
        <v>15.300509259257524</v>
      </c>
      <c r="F2539" s="2">
        <f t="shared" si="467"/>
        <v>-288.76656472986747</v>
      </c>
      <c r="H2539" s="29">
        <f t="shared" si="468"/>
        <v>41225.985868055555</v>
      </c>
    </row>
    <row r="2540" spans="1:8" hidden="1" x14ac:dyDescent="0.25">
      <c r="A2540" s="19">
        <v>41225.992812500001</v>
      </c>
      <c r="B2540" s="32">
        <v>283.68</v>
      </c>
      <c r="C2540" s="32">
        <v>856.14</v>
      </c>
      <c r="D2540" s="32"/>
      <c r="E2540" s="12">
        <f t="shared" si="466"/>
        <v>15.307453703702777</v>
      </c>
      <c r="F2540" s="2">
        <f t="shared" si="467"/>
        <v>-289.17431192660553</v>
      </c>
    </row>
    <row r="2541" spans="1:8" hidden="1" x14ac:dyDescent="0.25">
      <c r="A2541" s="19">
        <v>41225.999756944446</v>
      </c>
      <c r="B2541" s="32">
        <v>284.08</v>
      </c>
      <c r="C2541" s="32">
        <v>856.17</v>
      </c>
      <c r="D2541" s="32"/>
      <c r="E2541" s="12">
        <f t="shared" si="466"/>
        <v>15.31439814814803</v>
      </c>
      <c r="F2541" s="2">
        <f t="shared" si="467"/>
        <v>-289.58205912334353</v>
      </c>
    </row>
    <row r="2542" spans="1:8" hidden="1" x14ac:dyDescent="0.25">
      <c r="A2542" s="19">
        <v>41226.006701388884</v>
      </c>
      <c r="B2542" s="32">
        <v>284.33</v>
      </c>
      <c r="C2542" s="32">
        <v>856.24</v>
      </c>
      <c r="D2542" s="32"/>
      <c r="E2542" s="12">
        <f t="shared" si="466"/>
        <v>15.321342592586007</v>
      </c>
      <c r="F2542" s="2">
        <f t="shared" si="467"/>
        <v>-289.83690112130478</v>
      </c>
    </row>
    <row r="2543" spans="1:8" hidden="1" x14ac:dyDescent="0.25">
      <c r="A2543" s="19">
        <v>41226.013645833329</v>
      </c>
      <c r="B2543" s="32">
        <v>284.86</v>
      </c>
      <c r="C2543" s="32">
        <v>856.17</v>
      </c>
      <c r="D2543" s="32"/>
      <c r="E2543" s="12">
        <f t="shared" si="466"/>
        <v>15.328287037031259</v>
      </c>
      <c r="F2543" s="2">
        <f t="shared" si="467"/>
        <v>-290.3771661569827</v>
      </c>
    </row>
    <row r="2544" spans="1:8" hidden="1" x14ac:dyDescent="0.25">
      <c r="A2544" s="19">
        <v>41226.020590277774</v>
      </c>
      <c r="B2544" s="32">
        <v>285.26</v>
      </c>
      <c r="C2544" s="32">
        <v>856.12</v>
      </c>
      <c r="D2544" s="32"/>
      <c r="E2544" s="12">
        <f t="shared" si="466"/>
        <v>15.335231481476512</v>
      </c>
      <c r="F2544" s="2">
        <f t="shared" si="467"/>
        <v>-290.7849133537207</v>
      </c>
    </row>
    <row r="2545" spans="1:8" x14ac:dyDescent="0.25">
      <c r="A2545" s="19">
        <v>41226.02753472222</v>
      </c>
      <c r="B2545" s="32">
        <v>285.73</v>
      </c>
      <c r="C2545" s="32">
        <v>856.13</v>
      </c>
      <c r="D2545" s="32"/>
      <c r="E2545" s="12">
        <f t="shared" si="466"/>
        <v>15.342175925921765</v>
      </c>
      <c r="F2545" s="2">
        <f t="shared" si="467"/>
        <v>-291.26401630988789</v>
      </c>
      <c r="H2545" s="29">
        <f t="shared" si="468"/>
        <v>41226.02753472222</v>
      </c>
    </row>
    <row r="2546" spans="1:8" hidden="1" x14ac:dyDescent="0.25">
      <c r="A2546" s="19">
        <v>41226.034479166665</v>
      </c>
      <c r="B2546" s="32">
        <v>286.02</v>
      </c>
      <c r="C2546" s="32">
        <v>856.13</v>
      </c>
      <c r="D2546" s="32"/>
      <c r="E2546" s="12">
        <f t="shared" si="466"/>
        <v>15.349120370367018</v>
      </c>
      <c r="F2546" s="2">
        <f t="shared" si="467"/>
        <v>-291.55963302752292</v>
      </c>
    </row>
    <row r="2547" spans="1:8" hidden="1" x14ac:dyDescent="0.25">
      <c r="A2547" s="19">
        <v>41226.04142361111</v>
      </c>
      <c r="B2547" s="32">
        <v>286.54000000000002</v>
      </c>
      <c r="C2547" s="32">
        <v>856.16</v>
      </c>
      <c r="D2547" s="32"/>
      <c r="E2547" s="12">
        <f t="shared" si="466"/>
        <v>15.356064814812271</v>
      </c>
      <c r="F2547" s="2">
        <f t="shared" si="467"/>
        <v>-292.08970438328237</v>
      </c>
    </row>
    <row r="2548" spans="1:8" hidden="1" x14ac:dyDescent="0.25">
      <c r="A2548" s="19">
        <v>41226.048368055555</v>
      </c>
      <c r="B2548" s="32">
        <v>287</v>
      </c>
      <c r="C2548" s="32">
        <v>856.04</v>
      </c>
      <c r="D2548" s="32"/>
      <c r="E2548" s="12">
        <f t="shared" si="466"/>
        <v>15.363009259257524</v>
      </c>
      <c r="F2548" s="2">
        <f t="shared" si="467"/>
        <v>-292.55861365953109</v>
      </c>
    </row>
    <row r="2549" spans="1:8" hidden="1" x14ac:dyDescent="0.25">
      <c r="A2549" s="19">
        <v>41226.055312500001</v>
      </c>
      <c r="B2549" s="32">
        <v>287.45</v>
      </c>
      <c r="C2549" s="32">
        <v>855.93</v>
      </c>
      <c r="D2549" s="32"/>
      <c r="E2549" s="12">
        <f t="shared" si="466"/>
        <v>15.369953703702777</v>
      </c>
      <c r="F2549" s="2">
        <f t="shared" si="467"/>
        <v>-293.01732925586134</v>
      </c>
    </row>
    <row r="2550" spans="1:8" hidden="1" x14ac:dyDescent="0.25">
      <c r="A2550" s="19">
        <v>41226.062256944446</v>
      </c>
      <c r="B2550" s="32">
        <v>287.88</v>
      </c>
      <c r="C2550" s="32">
        <v>855.82</v>
      </c>
      <c r="D2550" s="32"/>
      <c r="E2550" s="12">
        <f t="shared" si="466"/>
        <v>15.37689814814803</v>
      </c>
      <c r="F2550" s="2">
        <f t="shared" si="467"/>
        <v>-293.45565749235476</v>
      </c>
    </row>
    <row r="2551" spans="1:8" x14ac:dyDescent="0.25">
      <c r="A2551" s="19">
        <v>41226.069201388884</v>
      </c>
      <c r="B2551" s="32">
        <v>288.24</v>
      </c>
      <c r="C2551" s="32">
        <v>855.88</v>
      </c>
      <c r="D2551" s="32"/>
      <c r="E2551" s="12">
        <f t="shared" si="466"/>
        <v>15.383842592586007</v>
      </c>
      <c r="F2551" s="2">
        <f t="shared" si="467"/>
        <v>-293.82262996941898</v>
      </c>
      <c r="H2551" s="29">
        <f t="shared" si="468"/>
        <v>41226.069201388884</v>
      </c>
    </row>
    <row r="2552" spans="1:8" hidden="1" x14ac:dyDescent="0.25">
      <c r="A2552" s="19">
        <v>41226.076145833329</v>
      </c>
      <c r="B2552" s="32">
        <v>288.69</v>
      </c>
      <c r="C2552" s="32">
        <v>855.83</v>
      </c>
      <c r="D2552" s="32"/>
      <c r="E2552" s="12">
        <f t="shared" si="466"/>
        <v>15.390787037031259</v>
      </c>
      <c r="F2552" s="2">
        <f t="shared" si="467"/>
        <v>-294.28134556574923</v>
      </c>
    </row>
    <row r="2553" spans="1:8" hidden="1" x14ac:dyDescent="0.25">
      <c r="A2553" s="19">
        <v>41226.083090277774</v>
      </c>
      <c r="B2553" s="32">
        <v>289.13</v>
      </c>
      <c r="C2553" s="32">
        <v>855.64</v>
      </c>
      <c r="D2553" s="32"/>
      <c r="E2553" s="12">
        <f t="shared" si="466"/>
        <v>15.397731481476512</v>
      </c>
      <c r="F2553" s="2">
        <f t="shared" si="467"/>
        <v>-294.72986748216107</v>
      </c>
    </row>
    <row r="2554" spans="1:8" hidden="1" x14ac:dyDescent="0.25">
      <c r="A2554" s="19">
        <v>41226.09003472222</v>
      </c>
      <c r="B2554" s="32">
        <v>289.56</v>
      </c>
      <c r="C2554" s="32">
        <v>855.62</v>
      </c>
      <c r="D2554" s="32"/>
      <c r="E2554" s="12">
        <f t="shared" si="466"/>
        <v>15.404675925921765</v>
      </c>
      <c r="F2554" s="2">
        <f t="shared" si="467"/>
        <v>-295.16819571865443</v>
      </c>
    </row>
    <row r="2555" spans="1:8" hidden="1" x14ac:dyDescent="0.25">
      <c r="A2555" s="19">
        <v>41226.096979166665</v>
      </c>
      <c r="B2555" s="32">
        <v>290.05</v>
      </c>
      <c r="C2555" s="32">
        <v>855.59</v>
      </c>
      <c r="D2555" s="32"/>
      <c r="E2555" s="12">
        <f t="shared" si="466"/>
        <v>15.411620370367018</v>
      </c>
      <c r="F2555" s="2">
        <f t="shared" si="467"/>
        <v>-295.66768603465852</v>
      </c>
    </row>
    <row r="2556" spans="1:8" hidden="1" x14ac:dyDescent="0.25">
      <c r="A2556" s="19">
        <v>41226.10392361111</v>
      </c>
      <c r="B2556" s="32">
        <v>290.48</v>
      </c>
      <c r="C2556" s="32">
        <v>855.53</v>
      </c>
      <c r="D2556" s="32"/>
      <c r="E2556" s="12">
        <f t="shared" si="466"/>
        <v>15.418564814812271</v>
      </c>
      <c r="F2556" s="2">
        <f t="shared" si="467"/>
        <v>-296.10601427115193</v>
      </c>
    </row>
    <row r="2557" spans="1:8" x14ac:dyDescent="0.25">
      <c r="A2557" s="19">
        <v>41226.110868055555</v>
      </c>
      <c r="B2557" s="32">
        <v>290.82</v>
      </c>
      <c r="C2557" s="32">
        <v>855.61</v>
      </c>
      <c r="D2557" s="32"/>
      <c r="E2557" s="12">
        <f t="shared" si="466"/>
        <v>15.425509259257524</v>
      </c>
      <c r="F2557" s="2">
        <f t="shared" si="467"/>
        <v>-296.45259938837921</v>
      </c>
      <c r="H2557" s="29">
        <f t="shared" si="468"/>
        <v>41226.110868055555</v>
      </c>
    </row>
    <row r="2558" spans="1:8" hidden="1" x14ac:dyDescent="0.25">
      <c r="A2558" s="19">
        <v>41226.117812500001</v>
      </c>
      <c r="B2558" s="32">
        <v>291.35000000000002</v>
      </c>
      <c r="C2558" s="32">
        <v>855.61</v>
      </c>
      <c r="D2558" s="32"/>
      <c r="E2558" s="12">
        <f t="shared" si="466"/>
        <v>15.432453703702777</v>
      </c>
      <c r="F2558" s="2">
        <f t="shared" si="467"/>
        <v>-296.99286442405713</v>
      </c>
    </row>
    <row r="2559" spans="1:8" hidden="1" x14ac:dyDescent="0.25">
      <c r="A2559" s="19">
        <v>41226.124756944446</v>
      </c>
      <c r="B2559" s="32">
        <v>291.83999999999997</v>
      </c>
      <c r="C2559" s="32">
        <v>855.51</v>
      </c>
      <c r="D2559" s="32"/>
      <c r="E2559" s="12">
        <f t="shared" si="466"/>
        <v>15.43939814814803</v>
      </c>
      <c r="F2559" s="2">
        <f t="shared" si="467"/>
        <v>-297.49235474006116</v>
      </c>
    </row>
    <row r="2560" spans="1:8" hidden="1" x14ac:dyDescent="0.25">
      <c r="A2560" s="19">
        <v>41226.131701388884</v>
      </c>
      <c r="B2560" s="32">
        <v>292.24</v>
      </c>
      <c r="C2560" s="32">
        <v>855.57</v>
      </c>
      <c r="D2560" s="32"/>
      <c r="E2560" s="12">
        <f t="shared" si="466"/>
        <v>15.446342592586007</v>
      </c>
      <c r="F2560" s="2">
        <f t="shared" si="467"/>
        <v>-297.90010193679922</v>
      </c>
    </row>
    <row r="2561" spans="1:8" hidden="1" x14ac:dyDescent="0.25">
      <c r="A2561" s="19">
        <v>41226.138645833329</v>
      </c>
      <c r="B2561" s="32">
        <v>292.75</v>
      </c>
      <c r="C2561" s="32">
        <v>855.62</v>
      </c>
      <c r="D2561" s="32"/>
      <c r="E2561" s="12">
        <f t="shared" si="466"/>
        <v>15.453287037031259</v>
      </c>
      <c r="F2561" s="2">
        <f t="shared" si="467"/>
        <v>-298.41997961264019</v>
      </c>
    </row>
    <row r="2562" spans="1:8" hidden="1" x14ac:dyDescent="0.25">
      <c r="A2562" s="19">
        <v>41226.145590277774</v>
      </c>
      <c r="B2562" s="32">
        <v>293.12</v>
      </c>
      <c r="C2562" s="32">
        <v>855.52</v>
      </c>
      <c r="D2562" s="32"/>
      <c r="E2562" s="12">
        <f t="shared" si="466"/>
        <v>15.460231481476512</v>
      </c>
      <c r="F2562" s="2">
        <f t="shared" si="467"/>
        <v>-298.79714576962283</v>
      </c>
    </row>
    <row r="2563" spans="1:8" x14ac:dyDescent="0.25">
      <c r="A2563" s="19">
        <v>41226.15253472222</v>
      </c>
      <c r="B2563" s="32">
        <v>293.58</v>
      </c>
      <c r="C2563" s="32">
        <v>855.5</v>
      </c>
      <c r="D2563" s="32"/>
      <c r="E2563" s="12">
        <f t="shared" si="466"/>
        <v>15.467175925921765</v>
      </c>
      <c r="F2563" s="2">
        <f t="shared" si="467"/>
        <v>-299.26605504587155</v>
      </c>
      <c r="H2563" s="29">
        <f t="shared" si="468"/>
        <v>41226.15253472222</v>
      </c>
    </row>
    <row r="2564" spans="1:8" hidden="1" x14ac:dyDescent="0.25">
      <c r="A2564" s="19">
        <v>41226.159479166665</v>
      </c>
      <c r="B2564" s="32">
        <v>294</v>
      </c>
      <c r="C2564" s="32">
        <v>855.39</v>
      </c>
      <c r="D2564" s="32"/>
      <c r="E2564" s="12">
        <f t="shared" si="466"/>
        <v>15.474120370367018</v>
      </c>
      <c r="F2564" s="2">
        <f t="shared" si="467"/>
        <v>-299.6941896024465</v>
      </c>
    </row>
    <row r="2565" spans="1:8" hidden="1" x14ac:dyDescent="0.25">
      <c r="A2565" s="19">
        <v>41226.16642361111</v>
      </c>
      <c r="B2565" s="32">
        <v>294.45999999999998</v>
      </c>
      <c r="C2565" s="32">
        <v>855.32</v>
      </c>
      <c r="D2565" s="32"/>
      <c r="E2565" s="12">
        <f t="shared" si="466"/>
        <v>15.481064814812271</v>
      </c>
      <c r="F2565" s="2">
        <f t="shared" si="467"/>
        <v>-300.16309887869517</v>
      </c>
    </row>
    <row r="2566" spans="1:8" hidden="1" x14ac:dyDescent="0.25">
      <c r="A2566" s="19">
        <v>41226.173368055555</v>
      </c>
      <c r="B2566" s="32">
        <v>294.88</v>
      </c>
      <c r="C2566" s="32">
        <v>855.26</v>
      </c>
      <c r="D2566" s="32"/>
      <c r="E2566" s="12">
        <f t="shared" si="466"/>
        <v>15.488009259257524</v>
      </c>
      <c r="F2566" s="2">
        <f t="shared" si="467"/>
        <v>-300.59123343527011</v>
      </c>
    </row>
    <row r="2567" spans="1:8" hidden="1" x14ac:dyDescent="0.25">
      <c r="A2567" s="19">
        <v>41226.180312500001</v>
      </c>
      <c r="B2567" s="32">
        <v>295.36</v>
      </c>
      <c r="C2567" s="32">
        <v>855.08</v>
      </c>
      <c r="D2567" s="32"/>
      <c r="E2567" s="12">
        <f t="shared" si="466"/>
        <v>15.494953703702777</v>
      </c>
      <c r="F2567" s="2">
        <f t="shared" si="467"/>
        <v>-301.08053007135578</v>
      </c>
    </row>
    <row r="2568" spans="1:8" hidden="1" x14ac:dyDescent="0.25">
      <c r="A2568" s="19">
        <v>41226.187256944446</v>
      </c>
      <c r="B2568" s="32">
        <v>295.72000000000003</v>
      </c>
      <c r="C2568" s="32">
        <v>852.65</v>
      </c>
      <c r="D2568" s="32"/>
      <c r="E2568" s="12">
        <f t="shared" si="466"/>
        <v>15.50189814814803</v>
      </c>
      <c r="F2568" s="2">
        <f t="shared" si="467"/>
        <v>-301.44750254842</v>
      </c>
    </row>
    <row r="2569" spans="1:8" x14ac:dyDescent="0.25">
      <c r="A2569" s="19">
        <v>41226.194201388884</v>
      </c>
      <c r="B2569" s="32">
        <v>296.25</v>
      </c>
      <c r="C2569" s="32">
        <v>846.46</v>
      </c>
      <c r="D2569" s="32"/>
      <c r="E2569" s="12">
        <f t="shared" si="466"/>
        <v>15.508842592586007</v>
      </c>
      <c r="F2569" s="2">
        <f t="shared" si="467"/>
        <v>-301.98776758409787</v>
      </c>
      <c r="H2569" s="29">
        <f t="shared" si="468"/>
        <v>41226.194201388884</v>
      </c>
    </row>
    <row r="2570" spans="1:8" hidden="1" x14ac:dyDescent="0.25">
      <c r="A2570" s="19">
        <v>41226.201145833329</v>
      </c>
      <c r="B2570" s="32">
        <v>296.43</v>
      </c>
      <c r="C2570" s="32">
        <v>837.58</v>
      </c>
      <c r="D2570" s="32"/>
      <c r="E2570" s="12">
        <f t="shared" si="466"/>
        <v>15.515787037031259</v>
      </c>
      <c r="F2570" s="2">
        <f t="shared" si="467"/>
        <v>-302.17125382262998</v>
      </c>
    </row>
    <row r="2571" spans="1:8" hidden="1" x14ac:dyDescent="0.25">
      <c r="A2571" s="19">
        <v>41226.208090277774</v>
      </c>
      <c r="B2571" s="32">
        <v>296.95</v>
      </c>
      <c r="C2571" s="32">
        <v>823.16</v>
      </c>
      <c r="D2571" s="32"/>
      <c r="E2571" s="12">
        <f t="shared" ref="E2571:E2634" si="469">A2571-$I$2</f>
        <v>15.522731481476512</v>
      </c>
      <c r="F2571" s="2">
        <f t="shared" ref="F2571:F2634" si="470">B2571/-0.981</f>
        <v>-302.70132517838937</v>
      </c>
    </row>
    <row r="2572" spans="1:8" hidden="1" x14ac:dyDescent="0.25">
      <c r="A2572" s="19">
        <v>41226.21503472222</v>
      </c>
      <c r="B2572" s="32">
        <v>297.63</v>
      </c>
      <c r="C2572" s="32">
        <v>798.12</v>
      </c>
      <c r="D2572" s="32"/>
      <c r="E2572" s="12">
        <f t="shared" si="469"/>
        <v>15.529675925921765</v>
      </c>
      <c r="F2572" s="2">
        <f t="shared" si="470"/>
        <v>-303.39449541284404</v>
      </c>
    </row>
    <row r="2573" spans="1:8" hidden="1" x14ac:dyDescent="0.25">
      <c r="A2573" s="19">
        <v>41226.221979166665</v>
      </c>
      <c r="B2573" s="32">
        <v>298.13</v>
      </c>
      <c r="C2573" s="32">
        <v>758.52</v>
      </c>
      <c r="D2573" s="32"/>
      <c r="E2573" s="12">
        <f t="shared" si="469"/>
        <v>15.536620370367018</v>
      </c>
      <c r="F2573" s="2">
        <f t="shared" si="470"/>
        <v>-303.90417940876654</v>
      </c>
    </row>
    <row r="2574" spans="1:8" hidden="1" x14ac:dyDescent="0.25">
      <c r="A2574" s="19">
        <v>41226.22892361111</v>
      </c>
      <c r="B2574" s="32">
        <v>298.55</v>
      </c>
      <c r="C2574" s="32">
        <v>699.73</v>
      </c>
      <c r="D2574" s="32"/>
      <c r="E2574" s="12">
        <f t="shared" si="469"/>
        <v>15.543564814812271</v>
      </c>
      <c r="F2574" s="2">
        <f t="shared" si="470"/>
        <v>-304.33231396534148</v>
      </c>
    </row>
    <row r="2575" spans="1:8" x14ac:dyDescent="0.25">
      <c r="A2575" s="19">
        <v>41226.235868055555</v>
      </c>
      <c r="B2575" s="32">
        <v>298.95</v>
      </c>
      <c r="C2575" s="32">
        <v>619.89</v>
      </c>
      <c r="D2575" s="32"/>
      <c r="E2575" s="12">
        <f t="shared" si="469"/>
        <v>15.550509259257524</v>
      </c>
      <c r="F2575" s="2">
        <f t="shared" si="470"/>
        <v>-304.74006116207948</v>
      </c>
      <c r="H2575" s="29">
        <f t="shared" ref="H2575:H2635" si="471">A2575</f>
        <v>41226.235868055555</v>
      </c>
    </row>
    <row r="2576" spans="1:8" hidden="1" x14ac:dyDescent="0.25">
      <c r="A2576" s="19">
        <v>41226.242812500001</v>
      </c>
      <c r="B2576" s="32">
        <v>299.45999999999998</v>
      </c>
      <c r="C2576" s="32">
        <v>518.71</v>
      </c>
      <c r="D2576" s="32"/>
      <c r="E2576" s="12">
        <f t="shared" si="469"/>
        <v>15.557453703702777</v>
      </c>
      <c r="F2576" s="2">
        <f t="shared" si="470"/>
        <v>-305.25993883792046</v>
      </c>
    </row>
    <row r="2577" spans="1:8" hidden="1" x14ac:dyDescent="0.25">
      <c r="A2577" s="19">
        <v>41226.249756944446</v>
      </c>
      <c r="B2577" s="32">
        <v>299.95</v>
      </c>
      <c r="C2577" s="32">
        <v>402.82</v>
      </c>
      <c r="D2577" s="32"/>
      <c r="E2577" s="12">
        <f t="shared" si="469"/>
        <v>15.56439814814803</v>
      </c>
      <c r="F2577" s="2">
        <f t="shared" si="470"/>
        <v>-305.75942915392454</v>
      </c>
    </row>
    <row r="2578" spans="1:8" hidden="1" x14ac:dyDescent="0.25">
      <c r="A2578" s="19">
        <v>41226.256701388884</v>
      </c>
      <c r="B2578" s="32">
        <v>300.45999999999998</v>
      </c>
      <c r="C2578" s="32">
        <v>284.86</v>
      </c>
      <c r="D2578" s="32"/>
      <c r="E2578" s="12">
        <f t="shared" si="469"/>
        <v>15.571342592586007</v>
      </c>
      <c r="F2578" s="2">
        <f t="shared" si="470"/>
        <v>-306.27930682976552</v>
      </c>
    </row>
    <row r="2579" spans="1:8" hidden="1" x14ac:dyDescent="0.25">
      <c r="A2579" s="19">
        <v>41226.263645833329</v>
      </c>
      <c r="B2579" s="32">
        <v>300.87</v>
      </c>
      <c r="C2579" s="32">
        <v>177.58</v>
      </c>
      <c r="D2579" s="32"/>
      <c r="E2579" s="12">
        <f t="shared" si="469"/>
        <v>15.578287037031259</v>
      </c>
      <c r="F2579" s="2">
        <f t="shared" si="470"/>
        <v>-306.69724770642205</v>
      </c>
    </row>
    <row r="2580" spans="1:8" hidden="1" x14ac:dyDescent="0.25">
      <c r="A2580" s="19">
        <v>41226.270590277774</v>
      </c>
      <c r="B2580" s="32">
        <v>301.32</v>
      </c>
      <c r="C2580" s="32">
        <v>94.05</v>
      </c>
      <c r="D2580" s="32"/>
      <c r="E2580" s="12">
        <f t="shared" si="469"/>
        <v>15.585231481476512</v>
      </c>
      <c r="F2580" s="2">
        <f t="shared" si="470"/>
        <v>-307.1559633027523</v>
      </c>
    </row>
    <row r="2581" spans="1:8" x14ac:dyDescent="0.25">
      <c r="A2581" s="19">
        <v>41226.27753472222</v>
      </c>
      <c r="B2581" s="32">
        <v>301.83999999999997</v>
      </c>
      <c r="C2581" s="32">
        <v>41.53</v>
      </c>
      <c r="D2581" s="32"/>
      <c r="E2581" s="12">
        <f t="shared" si="469"/>
        <v>15.592175925921765</v>
      </c>
      <c r="F2581" s="2">
        <f t="shared" si="470"/>
        <v>-307.68603465851169</v>
      </c>
      <c r="H2581" s="29">
        <f t="shared" si="471"/>
        <v>41226.27753472222</v>
      </c>
    </row>
    <row r="2582" spans="1:8" hidden="1" x14ac:dyDescent="0.25">
      <c r="A2582" s="19">
        <v>41226.284479166665</v>
      </c>
      <c r="B2582" s="32">
        <v>302.27</v>
      </c>
      <c r="C2582" s="32">
        <v>16.079999999999998</v>
      </c>
      <c r="D2582" s="32"/>
      <c r="E2582" s="12">
        <f t="shared" si="469"/>
        <v>15.599120370367018</v>
      </c>
      <c r="F2582" s="2">
        <f t="shared" si="470"/>
        <v>-308.12436289500511</v>
      </c>
    </row>
    <row r="2583" spans="1:8" hidden="1" x14ac:dyDescent="0.25">
      <c r="A2583" s="19">
        <v>41226.29142361111</v>
      </c>
      <c r="B2583" s="32">
        <v>302.75</v>
      </c>
      <c r="C2583" s="32">
        <v>6.97</v>
      </c>
      <c r="D2583" s="32"/>
      <c r="E2583" s="12">
        <f t="shared" si="469"/>
        <v>15.606064814812271</v>
      </c>
      <c r="F2583" s="2">
        <f t="shared" si="470"/>
        <v>-308.61365953109072</v>
      </c>
    </row>
    <row r="2584" spans="1:8" hidden="1" x14ac:dyDescent="0.25">
      <c r="A2584" s="19">
        <v>41226.298368055555</v>
      </c>
      <c r="B2584" s="32">
        <v>303.37</v>
      </c>
      <c r="C2584" s="32">
        <v>4.49</v>
      </c>
      <c r="D2584" s="32"/>
      <c r="E2584" s="12">
        <f t="shared" si="469"/>
        <v>15.613009259257524</v>
      </c>
      <c r="F2584" s="2">
        <f t="shared" si="470"/>
        <v>-309.24566768603466</v>
      </c>
    </row>
    <row r="2585" spans="1:8" hidden="1" x14ac:dyDescent="0.25">
      <c r="A2585" s="19">
        <v>41226.305312500001</v>
      </c>
      <c r="B2585" s="32">
        <v>303.92</v>
      </c>
      <c r="C2585" s="32">
        <v>3.8</v>
      </c>
      <c r="D2585" s="32"/>
      <c r="E2585" s="12">
        <f t="shared" si="469"/>
        <v>15.619953703702777</v>
      </c>
      <c r="F2585" s="2">
        <f t="shared" si="470"/>
        <v>-309.80632008154947</v>
      </c>
    </row>
    <row r="2586" spans="1:8" hidden="1" x14ac:dyDescent="0.25">
      <c r="A2586" s="19">
        <v>41226.312256944446</v>
      </c>
      <c r="B2586" s="32">
        <v>304.33999999999997</v>
      </c>
      <c r="C2586" s="32">
        <v>3.55</v>
      </c>
      <c r="D2586" s="32"/>
      <c r="E2586" s="12">
        <f t="shared" si="469"/>
        <v>15.62689814814803</v>
      </c>
      <c r="F2586" s="2">
        <f t="shared" si="470"/>
        <v>-310.23445463812436</v>
      </c>
    </row>
    <row r="2587" spans="1:8" x14ac:dyDescent="0.25">
      <c r="A2587" s="19">
        <v>41226.319201388884</v>
      </c>
      <c r="B2587" s="32">
        <v>304.8</v>
      </c>
      <c r="C2587" s="32">
        <v>3.45</v>
      </c>
      <c r="D2587" s="32"/>
      <c r="E2587" s="12">
        <f t="shared" si="469"/>
        <v>15.633842592586007</v>
      </c>
      <c r="F2587" s="2">
        <f t="shared" si="470"/>
        <v>-310.70336391437309</v>
      </c>
      <c r="H2587" s="29">
        <f t="shared" si="471"/>
        <v>41226.319201388884</v>
      </c>
    </row>
    <row r="2588" spans="1:8" hidden="1" x14ac:dyDescent="0.25">
      <c r="A2588" s="19">
        <v>41226.326145833329</v>
      </c>
      <c r="B2588" s="32">
        <v>305.3</v>
      </c>
      <c r="C2588" s="32">
        <v>3.34</v>
      </c>
      <c r="D2588" s="32"/>
      <c r="E2588" s="12">
        <f t="shared" si="469"/>
        <v>15.640787037031259</v>
      </c>
      <c r="F2588" s="2">
        <f t="shared" si="470"/>
        <v>-311.21304791029564</v>
      </c>
    </row>
    <row r="2589" spans="1:8" hidden="1" x14ac:dyDescent="0.25">
      <c r="A2589" s="19">
        <v>41226.333090277774</v>
      </c>
      <c r="B2589" s="32">
        <v>305.66000000000003</v>
      </c>
      <c r="C2589" s="32">
        <v>3.25</v>
      </c>
      <c r="D2589" s="32"/>
      <c r="E2589" s="12">
        <f t="shared" si="469"/>
        <v>15.647731481476512</v>
      </c>
      <c r="F2589" s="2">
        <f t="shared" si="470"/>
        <v>-311.58002038735987</v>
      </c>
    </row>
    <row r="2590" spans="1:8" hidden="1" x14ac:dyDescent="0.25">
      <c r="A2590" s="19">
        <v>41226.34003472222</v>
      </c>
      <c r="B2590" s="32">
        <v>305.91000000000003</v>
      </c>
      <c r="C2590" s="32">
        <v>3.13</v>
      </c>
      <c r="D2590" s="32"/>
      <c r="E2590" s="12">
        <f t="shared" si="469"/>
        <v>15.654675925921765</v>
      </c>
      <c r="F2590" s="2">
        <f t="shared" si="470"/>
        <v>-311.83486238532112</v>
      </c>
    </row>
    <row r="2591" spans="1:8" hidden="1" x14ac:dyDescent="0.25">
      <c r="A2591" s="19">
        <v>41226.346979166665</v>
      </c>
      <c r="B2591" s="32">
        <v>306.60000000000002</v>
      </c>
      <c r="C2591" s="32">
        <v>3.08</v>
      </c>
      <c r="D2591" s="32"/>
      <c r="E2591" s="12">
        <f t="shared" si="469"/>
        <v>15.661620370367018</v>
      </c>
      <c r="F2591" s="2">
        <f t="shared" si="470"/>
        <v>-312.5382262996942</v>
      </c>
    </row>
    <row r="2592" spans="1:8" hidden="1" x14ac:dyDescent="0.25">
      <c r="A2592" s="19">
        <v>41226.35392361111</v>
      </c>
      <c r="B2592" s="32">
        <v>307.07</v>
      </c>
      <c r="C2592" s="32">
        <v>3.02</v>
      </c>
      <c r="D2592" s="32"/>
      <c r="E2592" s="12">
        <f t="shared" si="469"/>
        <v>15.668564814812271</v>
      </c>
      <c r="F2592" s="2">
        <f t="shared" si="470"/>
        <v>-313.01732925586134</v>
      </c>
    </row>
    <row r="2593" spans="1:8" x14ac:dyDescent="0.25">
      <c r="A2593" s="19">
        <v>41226.360868055555</v>
      </c>
      <c r="B2593" s="32">
        <v>307.29000000000002</v>
      </c>
      <c r="C2593" s="32">
        <v>2.96</v>
      </c>
      <c r="D2593" s="32"/>
      <c r="E2593" s="12">
        <f t="shared" si="469"/>
        <v>15.675509259257524</v>
      </c>
      <c r="F2593" s="2">
        <f t="shared" si="470"/>
        <v>-313.24159021406729</v>
      </c>
      <c r="H2593" s="29">
        <f t="shared" si="471"/>
        <v>41226.360868055555</v>
      </c>
    </row>
    <row r="2594" spans="1:8" hidden="1" x14ac:dyDescent="0.25">
      <c r="A2594" s="19">
        <v>41226.367812500001</v>
      </c>
      <c r="B2594" s="32">
        <v>307.33999999999997</v>
      </c>
      <c r="C2594" s="32">
        <v>2.96</v>
      </c>
      <c r="D2594" s="32"/>
      <c r="E2594" s="12">
        <f t="shared" si="469"/>
        <v>15.682453703702777</v>
      </c>
      <c r="F2594" s="2">
        <f t="shared" si="470"/>
        <v>-313.29255861365954</v>
      </c>
    </row>
    <row r="2595" spans="1:8" hidden="1" x14ac:dyDescent="0.25">
      <c r="A2595" s="19">
        <v>41226.374756944446</v>
      </c>
      <c r="B2595" s="32">
        <v>307.38</v>
      </c>
      <c r="C2595" s="32">
        <v>3</v>
      </c>
      <c r="D2595" s="32"/>
      <c r="E2595" s="12">
        <f t="shared" si="469"/>
        <v>15.68939814814803</v>
      </c>
      <c r="F2595" s="2">
        <f t="shared" si="470"/>
        <v>-313.33333333333331</v>
      </c>
    </row>
    <row r="2596" spans="1:8" hidden="1" x14ac:dyDescent="0.25">
      <c r="A2596" s="19">
        <v>41226.381701388884</v>
      </c>
      <c r="B2596" s="32">
        <v>307.97000000000003</v>
      </c>
      <c r="C2596" s="32">
        <v>2.9</v>
      </c>
      <c r="D2596" s="32"/>
      <c r="E2596" s="12">
        <f t="shared" si="469"/>
        <v>15.696342592586007</v>
      </c>
      <c r="F2596" s="2">
        <f t="shared" si="470"/>
        <v>-313.93476044852196</v>
      </c>
    </row>
    <row r="2597" spans="1:8" hidden="1" x14ac:dyDescent="0.25">
      <c r="A2597" s="19">
        <v>41226.388645833329</v>
      </c>
      <c r="B2597" s="32">
        <v>308.38</v>
      </c>
      <c r="C2597" s="32">
        <v>2.88</v>
      </c>
      <c r="D2597" s="32"/>
      <c r="E2597" s="12">
        <f t="shared" si="469"/>
        <v>15.703287037031259</v>
      </c>
      <c r="F2597" s="2">
        <f t="shared" si="470"/>
        <v>-314.35270132517837</v>
      </c>
    </row>
    <row r="2598" spans="1:8" hidden="1" x14ac:dyDescent="0.25">
      <c r="A2598" s="19">
        <v>41226.395590277774</v>
      </c>
      <c r="B2598" s="32">
        <v>308.70999999999998</v>
      </c>
      <c r="C2598" s="32">
        <v>2.89</v>
      </c>
      <c r="D2598" s="32"/>
      <c r="E2598" s="12">
        <f t="shared" si="469"/>
        <v>15.710231481476512</v>
      </c>
      <c r="F2598" s="2">
        <f t="shared" si="470"/>
        <v>-314.68909276248723</v>
      </c>
    </row>
    <row r="2599" spans="1:8" x14ac:dyDescent="0.25">
      <c r="A2599" s="19">
        <v>41226.40253472222</v>
      </c>
      <c r="B2599" s="32">
        <v>309.22000000000003</v>
      </c>
      <c r="C2599" s="32">
        <v>2.86</v>
      </c>
      <c r="D2599" s="32"/>
      <c r="E2599" s="12">
        <f t="shared" si="469"/>
        <v>15.717175925921765</v>
      </c>
      <c r="F2599" s="2">
        <f t="shared" si="470"/>
        <v>-315.20897043832827</v>
      </c>
      <c r="H2599" s="29">
        <f t="shared" si="471"/>
        <v>41226.40253472222</v>
      </c>
    </row>
    <row r="2600" spans="1:8" hidden="1" x14ac:dyDescent="0.25">
      <c r="A2600" s="19">
        <v>41226.409479166665</v>
      </c>
      <c r="B2600" s="32">
        <v>309.48</v>
      </c>
      <c r="C2600" s="32">
        <v>2.87</v>
      </c>
      <c r="D2600" s="32"/>
      <c r="E2600" s="12">
        <f t="shared" si="469"/>
        <v>15.724120370367018</v>
      </c>
      <c r="F2600" s="2">
        <f t="shared" si="470"/>
        <v>-315.47400611620799</v>
      </c>
    </row>
    <row r="2601" spans="1:8" hidden="1" x14ac:dyDescent="0.25">
      <c r="A2601" s="19">
        <v>41226.41642361111</v>
      </c>
      <c r="B2601" s="32">
        <v>310.26</v>
      </c>
      <c r="C2601" s="32">
        <v>2.83</v>
      </c>
      <c r="D2601" s="32"/>
      <c r="E2601" s="12">
        <f t="shared" si="469"/>
        <v>15.731064814812271</v>
      </c>
      <c r="F2601" s="2">
        <f t="shared" si="470"/>
        <v>-316.2691131498471</v>
      </c>
    </row>
    <row r="2602" spans="1:8" hidden="1" x14ac:dyDescent="0.25">
      <c r="A2602" s="19">
        <v>41226.423368055555</v>
      </c>
      <c r="B2602" s="32">
        <v>310.75</v>
      </c>
      <c r="C2602" s="32">
        <v>2.84</v>
      </c>
      <c r="D2602" s="32"/>
      <c r="E2602" s="12">
        <f t="shared" si="469"/>
        <v>15.738009259257524</v>
      </c>
      <c r="F2602" s="2">
        <f t="shared" si="470"/>
        <v>-316.76860346585119</v>
      </c>
    </row>
    <row r="2603" spans="1:8" hidden="1" x14ac:dyDescent="0.25">
      <c r="A2603" s="19">
        <v>41226.430312500001</v>
      </c>
      <c r="B2603" s="32">
        <v>311.26</v>
      </c>
      <c r="C2603" s="32">
        <v>2.82</v>
      </c>
      <c r="D2603" s="32"/>
      <c r="E2603" s="12">
        <f t="shared" si="469"/>
        <v>15.744953703702777</v>
      </c>
      <c r="F2603" s="2">
        <f t="shared" si="470"/>
        <v>-317.28848114169216</v>
      </c>
    </row>
    <row r="2604" spans="1:8" hidden="1" x14ac:dyDescent="0.25">
      <c r="A2604" s="19">
        <v>41226.437256944446</v>
      </c>
      <c r="B2604" s="32">
        <v>311.79000000000002</v>
      </c>
      <c r="C2604" s="32">
        <v>2.8</v>
      </c>
      <c r="D2604" s="32"/>
      <c r="E2604" s="12">
        <f t="shared" si="469"/>
        <v>15.75189814814803</v>
      </c>
      <c r="F2604" s="2">
        <f t="shared" si="470"/>
        <v>-317.82874617737008</v>
      </c>
    </row>
    <row r="2605" spans="1:8" x14ac:dyDescent="0.25">
      <c r="A2605" s="19">
        <v>41226.444201388884</v>
      </c>
      <c r="B2605" s="32">
        <v>312.33</v>
      </c>
      <c r="C2605" s="32">
        <v>2.8</v>
      </c>
      <c r="D2605" s="32"/>
      <c r="E2605" s="12">
        <f t="shared" si="469"/>
        <v>15.758842592586007</v>
      </c>
      <c r="F2605" s="2">
        <f t="shared" si="470"/>
        <v>-318.37920489296636</v>
      </c>
      <c r="H2605" s="29">
        <f t="shared" si="471"/>
        <v>41226.444201388884</v>
      </c>
    </row>
    <row r="2606" spans="1:8" hidden="1" x14ac:dyDescent="0.25">
      <c r="A2606" s="19">
        <v>41226.451145833329</v>
      </c>
      <c r="B2606" s="32">
        <v>312.75</v>
      </c>
      <c r="C2606" s="32">
        <v>2.8</v>
      </c>
      <c r="D2606" s="32"/>
      <c r="E2606" s="12">
        <f t="shared" si="469"/>
        <v>15.765787037031259</v>
      </c>
      <c r="F2606" s="2">
        <f t="shared" si="470"/>
        <v>-318.8073394495413</v>
      </c>
    </row>
    <row r="2607" spans="1:8" hidden="1" x14ac:dyDescent="0.25">
      <c r="A2607" s="19">
        <v>41226.458090277774</v>
      </c>
      <c r="B2607" s="32">
        <v>313.35000000000002</v>
      </c>
      <c r="C2607" s="32">
        <v>2.78</v>
      </c>
      <c r="D2607" s="32"/>
      <c r="E2607" s="12">
        <f t="shared" si="469"/>
        <v>15.772731481476512</v>
      </c>
      <c r="F2607" s="2">
        <f t="shared" si="470"/>
        <v>-319.41896024464836</v>
      </c>
    </row>
    <row r="2608" spans="1:8" hidden="1" x14ac:dyDescent="0.25">
      <c r="A2608" s="19">
        <v>41226.46503472222</v>
      </c>
      <c r="B2608" s="32">
        <v>313.85000000000002</v>
      </c>
      <c r="C2608" s="32">
        <v>2.76</v>
      </c>
      <c r="D2608" s="32"/>
      <c r="E2608" s="12">
        <f t="shared" si="469"/>
        <v>15.779675925921765</v>
      </c>
      <c r="F2608" s="2">
        <f t="shared" si="470"/>
        <v>-319.92864424057086</v>
      </c>
    </row>
    <row r="2609" spans="1:8" hidden="1" x14ac:dyDescent="0.25">
      <c r="A2609" s="19">
        <v>41226.471979166665</v>
      </c>
      <c r="B2609" s="32">
        <v>314.26</v>
      </c>
      <c r="C2609" s="32">
        <v>2.78</v>
      </c>
      <c r="D2609" s="32"/>
      <c r="E2609" s="12">
        <f t="shared" si="469"/>
        <v>15.786620370367018</v>
      </c>
      <c r="F2609" s="2">
        <f t="shared" si="470"/>
        <v>-320.34658511722733</v>
      </c>
    </row>
    <row r="2610" spans="1:8" hidden="1" x14ac:dyDescent="0.25">
      <c r="A2610" s="19">
        <v>41226.47892361111</v>
      </c>
      <c r="B2610" s="32">
        <v>314.79000000000002</v>
      </c>
      <c r="C2610" s="32">
        <v>2.76</v>
      </c>
      <c r="D2610" s="32"/>
      <c r="E2610" s="12">
        <f t="shared" si="469"/>
        <v>15.793564814812271</v>
      </c>
      <c r="F2610" s="2">
        <f t="shared" si="470"/>
        <v>-320.8868501529052</v>
      </c>
    </row>
    <row r="2611" spans="1:8" x14ac:dyDescent="0.25">
      <c r="A2611" s="19">
        <v>41226.485868055555</v>
      </c>
      <c r="B2611" s="32">
        <v>315.32</v>
      </c>
      <c r="C2611" s="32">
        <v>2.75</v>
      </c>
      <c r="D2611" s="32"/>
      <c r="E2611" s="12">
        <f t="shared" si="469"/>
        <v>15.800509259257524</v>
      </c>
      <c r="F2611" s="2">
        <f t="shared" si="470"/>
        <v>-321.42711518858306</v>
      </c>
      <c r="H2611" s="29">
        <f t="shared" si="471"/>
        <v>41226.485868055555</v>
      </c>
    </row>
    <row r="2612" spans="1:8" hidden="1" x14ac:dyDescent="0.25">
      <c r="A2612" s="19">
        <v>41226.492812500001</v>
      </c>
      <c r="B2612" s="32">
        <v>315.83999999999997</v>
      </c>
      <c r="C2612" s="32">
        <v>2.74</v>
      </c>
      <c r="D2612" s="32"/>
      <c r="E2612" s="12">
        <f t="shared" si="469"/>
        <v>15.807453703702777</v>
      </c>
      <c r="F2612" s="2">
        <f t="shared" si="470"/>
        <v>-321.95718654434251</v>
      </c>
    </row>
    <row r="2613" spans="1:8" hidden="1" x14ac:dyDescent="0.25">
      <c r="A2613" s="19">
        <v>41226.499756944446</v>
      </c>
      <c r="B2613" s="32">
        <v>316.25</v>
      </c>
      <c r="C2613" s="32">
        <v>2.75</v>
      </c>
      <c r="D2613" s="32"/>
      <c r="E2613" s="12">
        <f t="shared" si="469"/>
        <v>15.81439814814803</v>
      </c>
      <c r="F2613" s="2">
        <f t="shared" si="470"/>
        <v>-322.37512742099898</v>
      </c>
    </row>
    <row r="2614" spans="1:8" hidden="1" x14ac:dyDescent="0.25">
      <c r="A2614" s="19">
        <v>41226.506701388884</v>
      </c>
      <c r="B2614" s="32">
        <v>316.8</v>
      </c>
      <c r="C2614" s="32">
        <v>2.72</v>
      </c>
      <c r="D2614" s="32"/>
      <c r="E2614" s="12">
        <f t="shared" si="469"/>
        <v>15.821342592586007</v>
      </c>
      <c r="F2614" s="2">
        <f t="shared" si="470"/>
        <v>-322.93577981651379</v>
      </c>
    </row>
    <row r="2615" spans="1:8" hidden="1" x14ac:dyDescent="0.25">
      <c r="A2615" s="19">
        <v>41226.513645833329</v>
      </c>
      <c r="B2615" s="32">
        <v>317.36</v>
      </c>
      <c r="C2615" s="32">
        <v>2.72</v>
      </c>
      <c r="D2615" s="32"/>
      <c r="E2615" s="12">
        <f t="shared" si="469"/>
        <v>15.828287037031259</v>
      </c>
      <c r="F2615" s="2">
        <f t="shared" si="470"/>
        <v>-323.50662589194701</v>
      </c>
    </row>
    <row r="2616" spans="1:8" hidden="1" x14ac:dyDescent="0.25">
      <c r="A2616" s="19">
        <v>41226.520590277774</v>
      </c>
      <c r="B2616" s="32">
        <v>317.86</v>
      </c>
      <c r="C2616" s="32">
        <v>2.69</v>
      </c>
      <c r="D2616" s="32"/>
      <c r="E2616" s="12">
        <f t="shared" si="469"/>
        <v>15.835231481476512</v>
      </c>
      <c r="F2616" s="2">
        <f t="shared" si="470"/>
        <v>-324.01630988786957</v>
      </c>
    </row>
    <row r="2617" spans="1:8" x14ac:dyDescent="0.25">
      <c r="A2617" s="19">
        <v>41226.52753472222</v>
      </c>
      <c r="B2617" s="32">
        <v>318.49</v>
      </c>
      <c r="C2617" s="32">
        <v>2.68</v>
      </c>
      <c r="D2617" s="32"/>
      <c r="E2617" s="12">
        <f t="shared" si="469"/>
        <v>15.842175925921765</v>
      </c>
      <c r="F2617" s="2">
        <f t="shared" si="470"/>
        <v>-324.65851172273193</v>
      </c>
      <c r="H2617" s="29">
        <f t="shared" si="471"/>
        <v>41226.52753472222</v>
      </c>
    </row>
    <row r="2618" spans="1:8" hidden="1" x14ac:dyDescent="0.25">
      <c r="A2618" s="19">
        <v>41226.534479166665</v>
      </c>
      <c r="B2618" s="32">
        <v>319.2</v>
      </c>
      <c r="C2618" s="32">
        <v>2.67</v>
      </c>
      <c r="D2618" s="32"/>
      <c r="E2618" s="12">
        <f t="shared" si="469"/>
        <v>15.849120370367018</v>
      </c>
      <c r="F2618" s="2">
        <f t="shared" si="470"/>
        <v>-325.3822629969419</v>
      </c>
    </row>
    <row r="2619" spans="1:8" hidden="1" x14ac:dyDescent="0.25">
      <c r="A2619" s="19">
        <v>41226.54142361111</v>
      </c>
      <c r="B2619" s="32">
        <v>319.74</v>
      </c>
      <c r="C2619" s="32">
        <v>2.65</v>
      </c>
      <c r="D2619" s="32"/>
      <c r="E2619" s="12">
        <f t="shared" si="469"/>
        <v>15.856064814812271</v>
      </c>
      <c r="F2619" s="2">
        <f t="shared" si="470"/>
        <v>-325.93272171253824</v>
      </c>
    </row>
    <row r="2620" spans="1:8" hidden="1" x14ac:dyDescent="0.25">
      <c r="A2620" s="19">
        <v>41226.548368055555</v>
      </c>
      <c r="B2620" s="32">
        <v>320.39</v>
      </c>
      <c r="C2620" s="32">
        <v>2.63</v>
      </c>
      <c r="D2620" s="32"/>
      <c r="E2620" s="12">
        <f t="shared" si="469"/>
        <v>15.863009259257524</v>
      </c>
      <c r="F2620" s="2">
        <f t="shared" si="470"/>
        <v>-326.59531090723749</v>
      </c>
    </row>
    <row r="2621" spans="1:8" hidden="1" x14ac:dyDescent="0.25">
      <c r="A2621" s="19">
        <v>41226.555312500001</v>
      </c>
      <c r="B2621" s="32">
        <v>320.85000000000002</v>
      </c>
      <c r="C2621" s="32">
        <v>2.64</v>
      </c>
      <c r="D2621" s="32"/>
      <c r="E2621" s="12">
        <f t="shared" si="469"/>
        <v>15.869953703702777</v>
      </c>
      <c r="F2621" s="2">
        <f t="shared" si="470"/>
        <v>-327.06422018348627</v>
      </c>
    </row>
    <row r="2622" spans="1:8" hidden="1" x14ac:dyDescent="0.25">
      <c r="A2622" s="19">
        <v>41226.562256944446</v>
      </c>
      <c r="B2622" s="32">
        <v>321.45</v>
      </c>
      <c r="C2622" s="32">
        <v>2.61</v>
      </c>
      <c r="D2622" s="32"/>
      <c r="E2622" s="12">
        <f t="shared" si="469"/>
        <v>15.87689814814803</v>
      </c>
      <c r="F2622" s="2">
        <f t="shared" si="470"/>
        <v>-327.67584097859327</v>
      </c>
    </row>
    <row r="2623" spans="1:8" x14ac:dyDescent="0.25">
      <c r="A2623" s="19">
        <v>41226.569201388884</v>
      </c>
      <c r="B2623" s="32">
        <v>322.02999999999997</v>
      </c>
      <c r="C2623" s="32">
        <v>2.6</v>
      </c>
      <c r="D2623" s="32"/>
      <c r="E2623" s="12">
        <f t="shared" si="469"/>
        <v>15.883842592586007</v>
      </c>
      <c r="F2623" s="2">
        <f t="shared" si="470"/>
        <v>-328.26707441386338</v>
      </c>
      <c r="H2623" s="29">
        <f t="shared" si="471"/>
        <v>41226.569201388884</v>
      </c>
    </row>
    <row r="2624" spans="1:8" hidden="1" x14ac:dyDescent="0.25">
      <c r="A2624" s="19">
        <v>41226.576145833329</v>
      </c>
      <c r="B2624" s="32">
        <v>322.58999999999997</v>
      </c>
      <c r="C2624" s="32">
        <v>2.58</v>
      </c>
      <c r="D2624" s="32"/>
      <c r="E2624" s="12">
        <f t="shared" si="469"/>
        <v>15.890787037031259</v>
      </c>
      <c r="F2624" s="2">
        <f t="shared" si="470"/>
        <v>-328.83792048929661</v>
      </c>
    </row>
    <row r="2625" spans="1:8" hidden="1" x14ac:dyDescent="0.25">
      <c r="A2625" s="19">
        <v>41226.583090277774</v>
      </c>
      <c r="B2625" s="32">
        <v>323.11</v>
      </c>
      <c r="C2625" s="32">
        <v>2.57</v>
      </c>
      <c r="D2625" s="32"/>
      <c r="E2625" s="12">
        <f t="shared" si="469"/>
        <v>15.897731481476512</v>
      </c>
      <c r="F2625" s="2">
        <f t="shared" si="470"/>
        <v>-329.36799184505611</v>
      </c>
    </row>
    <row r="2626" spans="1:8" hidden="1" x14ac:dyDescent="0.25">
      <c r="A2626" s="19">
        <v>41226.59003472222</v>
      </c>
      <c r="B2626" s="32">
        <v>323.81</v>
      </c>
      <c r="C2626" s="32">
        <v>2.57</v>
      </c>
      <c r="D2626" s="32"/>
      <c r="E2626" s="12">
        <f t="shared" si="469"/>
        <v>15.904675925921765</v>
      </c>
      <c r="F2626" s="2">
        <f t="shared" si="470"/>
        <v>-330.08154943934761</v>
      </c>
    </row>
    <row r="2627" spans="1:8" hidden="1" x14ac:dyDescent="0.25">
      <c r="A2627" s="19">
        <v>41226.596979166665</v>
      </c>
      <c r="B2627" s="32">
        <v>324.51</v>
      </c>
      <c r="C2627" s="32">
        <v>2.5499999999999998</v>
      </c>
      <c r="D2627" s="32"/>
      <c r="E2627" s="12">
        <f t="shared" si="469"/>
        <v>15.911620370367018</v>
      </c>
      <c r="F2627" s="2">
        <f t="shared" si="470"/>
        <v>-330.79510703363911</v>
      </c>
    </row>
    <row r="2628" spans="1:8" hidden="1" x14ac:dyDescent="0.25">
      <c r="A2628" s="19">
        <v>41226.60392361111</v>
      </c>
      <c r="B2628" s="32">
        <v>325.14999999999998</v>
      </c>
      <c r="C2628" s="32">
        <v>2.54</v>
      </c>
      <c r="D2628" s="32"/>
      <c r="E2628" s="12">
        <f t="shared" si="469"/>
        <v>15.918564814812271</v>
      </c>
      <c r="F2628" s="2">
        <f t="shared" si="470"/>
        <v>-331.44750254841995</v>
      </c>
    </row>
    <row r="2629" spans="1:8" x14ac:dyDescent="0.25">
      <c r="A2629" s="19">
        <v>41226.610868055555</v>
      </c>
      <c r="B2629" s="32">
        <v>325.79000000000002</v>
      </c>
      <c r="C2629" s="32">
        <v>2.5299999999999998</v>
      </c>
      <c r="D2629" s="32"/>
      <c r="E2629" s="12">
        <f t="shared" si="469"/>
        <v>15.925509259257524</v>
      </c>
      <c r="F2629" s="2">
        <f t="shared" si="470"/>
        <v>-332.09989806320084</v>
      </c>
      <c r="H2629" s="29">
        <f t="shared" si="471"/>
        <v>41226.610868055555</v>
      </c>
    </row>
    <row r="2630" spans="1:8" hidden="1" x14ac:dyDescent="0.25">
      <c r="A2630" s="19">
        <v>41226.617812500001</v>
      </c>
      <c r="B2630" s="32">
        <v>326.35000000000002</v>
      </c>
      <c r="C2630" s="32">
        <v>2.52</v>
      </c>
      <c r="D2630" s="32"/>
      <c r="E2630" s="12">
        <f t="shared" si="469"/>
        <v>15.932453703702777</v>
      </c>
      <c r="F2630" s="2">
        <f t="shared" si="470"/>
        <v>-332.67074413863406</v>
      </c>
    </row>
    <row r="2631" spans="1:8" hidden="1" x14ac:dyDescent="0.25">
      <c r="A2631" s="19">
        <v>41226.624756944446</v>
      </c>
      <c r="B2631" s="32">
        <v>326.87</v>
      </c>
      <c r="C2631" s="32">
        <v>2.5099999999999998</v>
      </c>
      <c r="D2631" s="32"/>
      <c r="E2631" s="12">
        <f t="shared" si="469"/>
        <v>15.93939814814803</v>
      </c>
      <c r="F2631" s="2">
        <f t="shared" si="470"/>
        <v>-333.20081549439351</v>
      </c>
    </row>
    <row r="2632" spans="1:8" hidden="1" x14ac:dyDescent="0.25">
      <c r="A2632" s="19">
        <v>41226.631701388884</v>
      </c>
      <c r="B2632" s="32">
        <v>327.49</v>
      </c>
      <c r="C2632" s="32">
        <v>2.5</v>
      </c>
      <c r="D2632" s="32"/>
      <c r="E2632" s="12">
        <f t="shared" si="469"/>
        <v>15.946342592586007</v>
      </c>
      <c r="F2632" s="2">
        <f t="shared" si="470"/>
        <v>-333.8328236493374</v>
      </c>
    </row>
    <row r="2633" spans="1:8" hidden="1" x14ac:dyDescent="0.25">
      <c r="A2633" s="19">
        <v>41226.638645833329</v>
      </c>
      <c r="B2633" s="32">
        <v>328.05</v>
      </c>
      <c r="C2633" s="32">
        <v>2.4900000000000002</v>
      </c>
      <c r="D2633" s="32"/>
      <c r="E2633" s="12">
        <f t="shared" si="469"/>
        <v>15.953287037031259</v>
      </c>
      <c r="F2633" s="2">
        <f t="shared" si="470"/>
        <v>-334.40366972477068</v>
      </c>
    </row>
    <row r="2634" spans="1:8" hidden="1" x14ac:dyDescent="0.25">
      <c r="A2634" s="19">
        <v>41226.645590277774</v>
      </c>
      <c r="B2634" s="32">
        <v>328.79</v>
      </c>
      <c r="C2634" s="32">
        <v>2.48</v>
      </c>
      <c r="D2634" s="32"/>
      <c r="E2634" s="12">
        <f t="shared" si="469"/>
        <v>15.960231481476512</v>
      </c>
      <c r="F2634" s="2">
        <f t="shared" si="470"/>
        <v>-335.15800203873602</v>
      </c>
    </row>
    <row r="2635" spans="1:8" x14ac:dyDescent="0.25">
      <c r="A2635" s="19">
        <v>41226.65253472222</v>
      </c>
      <c r="B2635" s="32">
        <v>329.44</v>
      </c>
      <c r="C2635" s="32">
        <v>2.46</v>
      </c>
      <c r="D2635" s="32"/>
      <c r="E2635" s="12">
        <f t="shared" ref="E2635:E2698" si="472">A2635-$I$2</f>
        <v>15.967175925921765</v>
      </c>
      <c r="F2635" s="2">
        <f t="shared" ref="F2635:F2698" si="473">B2635/-0.981</f>
        <v>-335.82059123343527</v>
      </c>
      <c r="H2635" s="29">
        <f t="shared" si="471"/>
        <v>41226.65253472222</v>
      </c>
    </row>
    <row r="2636" spans="1:8" hidden="1" x14ac:dyDescent="0.25">
      <c r="A2636" s="19">
        <v>41226.659479166665</v>
      </c>
      <c r="B2636" s="32">
        <v>330.13</v>
      </c>
      <c r="C2636" s="32">
        <v>2.46</v>
      </c>
      <c r="D2636" s="32"/>
      <c r="E2636" s="12">
        <f t="shared" si="472"/>
        <v>15.974120370367018</v>
      </c>
      <c r="F2636" s="2">
        <f t="shared" si="473"/>
        <v>-336.52395514780835</v>
      </c>
    </row>
    <row r="2637" spans="1:8" hidden="1" x14ac:dyDescent="0.25">
      <c r="A2637" s="19">
        <v>41226.66642361111</v>
      </c>
      <c r="B2637" s="32">
        <v>330.77</v>
      </c>
      <c r="C2637" s="32">
        <v>2.4500000000000002</v>
      </c>
      <c r="D2637" s="32"/>
      <c r="E2637" s="12">
        <f t="shared" si="472"/>
        <v>15.981064814812271</v>
      </c>
      <c r="F2637" s="2">
        <f t="shared" si="473"/>
        <v>-337.17635066258919</v>
      </c>
    </row>
    <row r="2638" spans="1:8" hidden="1" x14ac:dyDescent="0.25">
      <c r="A2638" s="19">
        <v>41226.673368055555</v>
      </c>
      <c r="B2638" s="32">
        <v>331.54</v>
      </c>
      <c r="C2638" s="32">
        <v>2.44</v>
      </c>
      <c r="D2638" s="32"/>
      <c r="E2638" s="12">
        <f t="shared" si="472"/>
        <v>15.988009259257524</v>
      </c>
      <c r="F2638" s="2">
        <f t="shared" si="473"/>
        <v>-337.96126401630994</v>
      </c>
    </row>
    <row r="2639" spans="1:8" hidden="1" x14ac:dyDescent="0.25">
      <c r="A2639" s="19">
        <v>41226.680312500001</v>
      </c>
      <c r="B2639" s="32">
        <v>332.31</v>
      </c>
      <c r="C2639" s="32">
        <v>2.44</v>
      </c>
      <c r="D2639" s="32"/>
      <c r="E2639" s="12">
        <f t="shared" si="472"/>
        <v>15.994953703702777</v>
      </c>
      <c r="F2639" s="2">
        <f t="shared" si="473"/>
        <v>-338.74617737003058</v>
      </c>
    </row>
    <row r="2640" spans="1:8" hidden="1" x14ac:dyDescent="0.25">
      <c r="A2640" s="19">
        <v>41226.687256944446</v>
      </c>
      <c r="B2640" s="32">
        <v>332.94</v>
      </c>
      <c r="C2640" s="32">
        <v>2.4300000000000002</v>
      </c>
      <c r="D2640" s="32"/>
      <c r="E2640" s="12">
        <f t="shared" si="472"/>
        <v>16.00189814814803</v>
      </c>
      <c r="F2640" s="2">
        <f t="shared" si="473"/>
        <v>-339.38837920489294</v>
      </c>
    </row>
    <row r="2641" spans="1:8" x14ac:dyDescent="0.25">
      <c r="A2641" s="19">
        <v>41226.694201388884</v>
      </c>
      <c r="B2641" s="32">
        <v>333.38</v>
      </c>
      <c r="C2641" s="32">
        <v>2.42</v>
      </c>
      <c r="D2641" s="32"/>
      <c r="E2641" s="12">
        <f t="shared" si="472"/>
        <v>16.008842592586007</v>
      </c>
      <c r="F2641" s="2">
        <f t="shared" si="473"/>
        <v>-339.83690112130478</v>
      </c>
      <c r="H2641" s="29">
        <f t="shared" ref="H2641:H2701" si="474">A2641</f>
        <v>41226.694201388884</v>
      </c>
    </row>
    <row r="2642" spans="1:8" hidden="1" x14ac:dyDescent="0.25">
      <c r="A2642" s="19">
        <v>41226.701145833329</v>
      </c>
      <c r="B2642" s="32">
        <v>334</v>
      </c>
      <c r="C2642" s="32">
        <v>2.41</v>
      </c>
      <c r="D2642" s="32"/>
      <c r="E2642" s="12">
        <f t="shared" si="472"/>
        <v>16.015787037031259</v>
      </c>
      <c r="F2642" s="2">
        <f t="shared" si="473"/>
        <v>-340.46890927624872</v>
      </c>
    </row>
    <row r="2643" spans="1:8" hidden="1" x14ac:dyDescent="0.25">
      <c r="A2643" s="19">
        <v>41226.708090277774</v>
      </c>
      <c r="B2643" s="32">
        <v>334.76</v>
      </c>
      <c r="C2643" s="32">
        <v>2.41</v>
      </c>
      <c r="D2643" s="32"/>
      <c r="E2643" s="12">
        <f t="shared" si="472"/>
        <v>16.022731481476512</v>
      </c>
      <c r="F2643" s="2">
        <f t="shared" si="473"/>
        <v>-341.24362895005095</v>
      </c>
    </row>
    <row r="2644" spans="1:8" hidden="1" x14ac:dyDescent="0.25">
      <c r="A2644" s="19">
        <v>41226.71503472222</v>
      </c>
      <c r="B2644" s="32">
        <v>335.62</v>
      </c>
      <c r="C2644" s="32">
        <v>2.4</v>
      </c>
      <c r="D2644" s="32"/>
      <c r="E2644" s="12">
        <f t="shared" si="472"/>
        <v>16.029675925921765</v>
      </c>
      <c r="F2644" s="2">
        <f t="shared" si="473"/>
        <v>-342.12028542303773</v>
      </c>
    </row>
    <row r="2645" spans="1:8" hidden="1" x14ac:dyDescent="0.25">
      <c r="A2645" s="19">
        <v>41226.721979166665</v>
      </c>
      <c r="B2645" s="32">
        <v>336.12</v>
      </c>
      <c r="C2645" s="32">
        <v>2.4</v>
      </c>
      <c r="D2645" s="32"/>
      <c r="E2645" s="12">
        <f t="shared" si="472"/>
        <v>16.036620370367018</v>
      </c>
      <c r="F2645" s="2">
        <f t="shared" si="473"/>
        <v>-342.62996941896023</v>
      </c>
    </row>
    <row r="2646" spans="1:8" hidden="1" x14ac:dyDescent="0.25">
      <c r="A2646" s="19">
        <v>41226.72892361111</v>
      </c>
      <c r="B2646" s="32">
        <v>336.87</v>
      </c>
      <c r="C2646" s="32">
        <v>2.4</v>
      </c>
      <c r="D2646" s="32"/>
      <c r="E2646" s="12">
        <f t="shared" si="472"/>
        <v>16.043564814812271</v>
      </c>
      <c r="F2646" s="2">
        <f t="shared" si="473"/>
        <v>-343.39449541284404</v>
      </c>
    </row>
    <row r="2647" spans="1:8" x14ac:dyDescent="0.25">
      <c r="A2647" s="19">
        <v>41226.735868055555</v>
      </c>
      <c r="B2647" s="32">
        <v>337.7</v>
      </c>
      <c r="C2647" s="32">
        <v>2.39</v>
      </c>
      <c r="D2647" s="32"/>
      <c r="E2647" s="12">
        <f t="shared" si="472"/>
        <v>16.050509259257524</v>
      </c>
      <c r="F2647" s="2">
        <f t="shared" si="473"/>
        <v>-344.2405708460754</v>
      </c>
      <c r="H2647" s="29">
        <f t="shared" si="474"/>
        <v>41226.735868055555</v>
      </c>
    </row>
    <row r="2648" spans="1:8" hidden="1" x14ac:dyDescent="0.25">
      <c r="A2648" s="19">
        <v>41226.742812500001</v>
      </c>
      <c r="B2648" s="32">
        <v>338.49</v>
      </c>
      <c r="C2648" s="32">
        <v>2.39</v>
      </c>
      <c r="D2648" s="32"/>
      <c r="E2648" s="12">
        <f t="shared" si="472"/>
        <v>16.057453703702777</v>
      </c>
      <c r="F2648" s="2">
        <f t="shared" si="473"/>
        <v>-345.04587155963304</v>
      </c>
    </row>
    <row r="2649" spans="1:8" hidden="1" x14ac:dyDescent="0.25">
      <c r="A2649" s="19">
        <v>41226.749756944446</v>
      </c>
      <c r="B2649" s="32">
        <v>339.22</v>
      </c>
      <c r="C2649" s="32">
        <v>2.38</v>
      </c>
      <c r="D2649" s="32"/>
      <c r="E2649" s="12">
        <f t="shared" si="472"/>
        <v>16.06439814814803</v>
      </c>
      <c r="F2649" s="2">
        <f t="shared" si="473"/>
        <v>-345.79001019367996</v>
      </c>
    </row>
    <row r="2650" spans="1:8" hidden="1" x14ac:dyDescent="0.25">
      <c r="A2650" s="19">
        <v>41226.756701388884</v>
      </c>
      <c r="B2650" s="32">
        <v>339.92</v>
      </c>
      <c r="C2650" s="32">
        <v>2.38</v>
      </c>
      <c r="D2650" s="32"/>
      <c r="E2650" s="12">
        <f t="shared" si="472"/>
        <v>16.071342592586007</v>
      </c>
      <c r="F2650" s="2">
        <f t="shared" si="473"/>
        <v>-346.50356778797146</v>
      </c>
    </row>
    <row r="2651" spans="1:8" hidden="1" x14ac:dyDescent="0.25">
      <c r="A2651" s="19">
        <v>41226.763645833329</v>
      </c>
      <c r="B2651" s="32">
        <v>340.73</v>
      </c>
      <c r="C2651" s="32">
        <v>2.38</v>
      </c>
      <c r="D2651" s="32"/>
      <c r="E2651" s="12">
        <f t="shared" si="472"/>
        <v>16.078287037031259</v>
      </c>
      <c r="F2651" s="2">
        <f t="shared" si="473"/>
        <v>-347.32925586136599</v>
      </c>
    </row>
    <row r="2652" spans="1:8" hidden="1" x14ac:dyDescent="0.25">
      <c r="A2652" s="19">
        <v>41226.770590277774</v>
      </c>
      <c r="B2652" s="32">
        <v>341.54</v>
      </c>
      <c r="C2652" s="32">
        <v>2.37</v>
      </c>
      <c r="D2652" s="32"/>
      <c r="E2652" s="12">
        <f t="shared" si="472"/>
        <v>16.085231481476512</v>
      </c>
      <c r="F2652" s="2">
        <f t="shared" si="473"/>
        <v>-348.15494393476047</v>
      </c>
    </row>
    <row r="2653" spans="1:8" x14ac:dyDescent="0.25">
      <c r="A2653" s="19">
        <v>41226.77753472222</v>
      </c>
      <c r="B2653" s="32">
        <v>342.32</v>
      </c>
      <c r="C2653" s="32">
        <v>2.37</v>
      </c>
      <c r="D2653" s="32"/>
      <c r="E2653" s="12">
        <f t="shared" si="472"/>
        <v>16.092175925921765</v>
      </c>
      <c r="F2653" s="2">
        <f t="shared" si="473"/>
        <v>-348.95005096839958</v>
      </c>
      <c r="H2653" s="29">
        <f t="shared" si="474"/>
        <v>41226.77753472222</v>
      </c>
    </row>
    <row r="2654" spans="1:8" hidden="1" x14ac:dyDescent="0.25">
      <c r="A2654" s="19">
        <v>41226.784479166665</v>
      </c>
      <c r="B2654" s="32">
        <v>343.23</v>
      </c>
      <c r="C2654" s="32">
        <v>2.36</v>
      </c>
      <c r="D2654" s="32"/>
      <c r="E2654" s="12">
        <f t="shared" si="472"/>
        <v>16.099120370367018</v>
      </c>
      <c r="F2654" s="2">
        <f t="shared" si="473"/>
        <v>-349.87767584097861</v>
      </c>
    </row>
    <row r="2655" spans="1:8" hidden="1" x14ac:dyDescent="0.25">
      <c r="A2655" s="19">
        <v>41226.79142361111</v>
      </c>
      <c r="B2655" s="32">
        <v>343.85</v>
      </c>
      <c r="C2655" s="32">
        <v>2.36</v>
      </c>
      <c r="D2655" s="32"/>
      <c r="E2655" s="12">
        <f t="shared" si="472"/>
        <v>16.106064814812271</v>
      </c>
      <c r="F2655" s="2">
        <f t="shared" si="473"/>
        <v>-350.50968399592256</v>
      </c>
    </row>
    <row r="2656" spans="1:8" hidden="1" x14ac:dyDescent="0.25">
      <c r="A2656" s="19">
        <v>41226.798368055555</v>
      </c>
      <c r="B2656" s="32">
        <v>344.78</v>
      </c>
      <c r="C2656" s="32">
        <v>2.36</v>
      </c>
      <c r="D2656" s="32"/>
      <c r="E2656" s="12">
        <f t="shared" si="472"/>
        <v>16.113009259257524</v>
      </c>
      <c r="F2656" s="2">
        <f t="shared" si="473"/>
        <v>-351.45769622833842</v>
      </c>
    </row>
    <row r="2657" spans="1:8" hidden="1" x14ac:dyDescent="0.25">
      <c r="A2657" s="19">
        <v>41226.805312500001</v>
      </c>
      <c r="B2657" s="32">
        <v>345.34</v>
      </c>
      <c r="C2657" s="32">
        <v>2.36</v>
      </c>
      <c r="D2657" s="32"/>
      <c r="E2657" s="12">
        <f t="shared" si="472"/>
        <v>16.119953703702777</v>
      </c>
      <c r="F2657" s="2">
        <f t="shared" si="473"/>
        <v>-352.02854230377164</v>
      </c>
    </row>
    <row r="2658" spans="1:8" hidden="1" x14ac:dyDescent="0.25">
      <c r="A2658" s="19">
        <v>41226.812256944446</v>
      </c>
      <c r="B2658" s="32">
        <v>346.04</v>
      </c>
      <c r="C2658" s="32">
        <v>2.35</v>
      </c>
      <c r="D2658" s="32"/>
      <c r="E2658" s="12">
        <f t="shared" si="472"/>
        <v>16.12689814814803</v>
      </c>
      <c r="F2658" s="2">
        <f t="shared" si="473"/>
        <v>-352.7420998980632</v>
      </c>
    </row>
    <row r="2659" spans="1:8" x14ac:dyDescent="0.25">
      <c r="A2659" s="19">
        <v>41226.819201388884</v>
      </c>
      <c r="B2659" s="32">
        <v>347</v>
      </c>
      <c r="C2659" s="32">
        <v>2.36</v>
      </c>
      <c r="D2659" s="32"/>
      <c r="E2659" s="12">
        <f t="shared" si="472"/>
        <v>16.133842592586007</v>
      </c>
      <c r="F2659" s="2">
        <f t="shared" si="473"/>
        <v>-353.72069317023448</v>
      </c>
      <c r="H2659" s="29">
        <f t="shared" si="474"/>
        <v>41226.819201388884</v>
      </c>
    </row>
    <row r="2660" spans="1:8" hidden="1" x14ac:dyDescent="0.25">
      <c r="A2660" s="19">
        <v>41226.826145833329</v>
      </c>
      <c r="B2660" s="32">
        <v>347.84</v>
      </c>
      <c r="C2660" s="32">
        <v>2.35</v>
      </c>
      <c r="D2660" s="32"/>
      <c r="E2660" s="12">
        <f t="shared" si="472"/>
        <v>16.140787037031259</v>
      </c>
      <c r="F2660" s="2">
        <f t="shared" si="473"/>
        <v>-354.57696228338426</v>
      </c>
    </row>
    <row r="2661" spans="1:8" hidden="1" x14ac:dyDescent="0.25">
      <c r="A2661" s="19">
        <v>41226.833090277774</v>
      </c>
      <c r="B2661" s="32">
        <v>348.46</v>
      </c>
      <c r="C2661" s="32">
        <v>2.36</v>
      </c>
      <c r="D2661" s="32"/>
      <c r="E2661" s="12">
        <f t="shared" si="472"/>
        <v>16.147731481476512</v>
      </c>
      <c r="F2661" s="2">
        <f t="shared" si="473"/>
        <v>-355.20897043832821</v>
      </c>
    </row>
    <row r="2662" spans="1:8" hidden="1" x14ac:dyDescent="0.25">
      <c r="A2662" s="19">
        <v>41226.84003472222</v>
      </c>
      <c r="B2662" s="32">
        <v>349.49</v>
      </c>
      <c r="C2662" s="32">
        <v>2.34</v>
      </c>
      <c r="D2662" s="32"/>
      <c r="E2662" s="12">
        <f t="shared" si="472"/>
        <v>16.154675925921765</v>
      </c>
      <c r="F2662" s="2">
        <f t="shared" si="473"/>
        <v>-356.25891946992868</v>
      </c>
    </row>
    <row r="2663" spans="1:8" hidden="1" x14ac:dyDescent="0.25">
      <c r="A2663" s="19">
        <v>41226.846979166665</v>
      </c>
      <c r="B2663" s="32">
        <v>350.25</v>
      </c>
      <c r="C2663" s="32">
        <v>2.34</v>
      </c>
      <c r="D2663" s="32"/>
      <c r="E2663" s="12">
        <f t="shared" si="472"/>
        <v>16.161620370367018</v>
      </c>
      <c r="F2663" s="2">
        <f t="shared" si="473"/>
        <v>-357.03363914373091</v>
      </c>
    </row>
    <row r="2664" spans="1:8" hidden="1" x14ac:dyDescent="0.25">
      <c r="A2664" s="19">
        <v>41226.85392361111</v>
      </c>
      <c r="B2664" s="32">
        <v>351.23</v>
      </c>
      <c r="C2664" s="32">
        <v>2.34</v>
      </c>
      <c r="D2664" s="32"/>
      <c r="E2664" s="12">
        <f t="shared" si="472"/>
        <v>16.168564814812271</v>
      </c>
      <c r="F2664" s="2">
        <f t="shared" si="473"/>
        <v>-358.03261977573908</v>
      </c>
    </row>
    <row r="2665" spans="1:8" x14ac:dyDescent="0.25">
      <c r="A2665" s="19">
        <v>41226.860868055555</v>
      </c>
      <c r="B2665" s="32">
        <v>352.15</v>
      </c>
      <c r="C2665" s="32">
        <v>2.33</v>
      </c>
      <c r="D2665" s="32"/>
      <c r="E2665" s="12">
        <f t="shared" si="472"/>
        <v>16.175509259257524</v>
      </c>
      <c r="F2665" s="2">
        <f t="shared" si="473"/>
        <v>-358.97043832823647</v>
      </c>
      <c r="H2665" s="29">
        <f t="shared" si="474"/>
        <v>41226.860868055555</v>
      </c>
    </row>
    <row r="2666" spans="1:8" hidden="1" x14ac:dyDescent="0.25">
      <c r="A2666" s="19">
        <v>41226.867812500001</v>
      </c>
      <c r="B2666" s="32">
        <v>353</v>
      </c>
      <c r="C2666" s="32">
        <v>2.34</v>
      </c>
      <c r="D2666" s="32"/>
      <c r="E2666" s="12">
        <f t="shared" si="472"/>
        <v>16.182453703702777</v>
      </c>
      <c r="F2666" s="2">
        <f t="shared" si="473"/>
        <v>-359.83690112130478</v>
      </c>
    </row>
    <row r="2667" spans="1:8" hidden="1" x14ac:dyDescent="0.25">
      <c r="A2667" s="19">
        <v>41226.874756944446</v>
      </c>
      <c r="B2667" s="32">
        <v>354.05</v>
      </c>
      <c r="C2667" s="32">
        <v>2.33</v>
      </c>
      <c r="D2667" s="32"/>
      <c r="E2667" s="12">
        <f t="shared" si="472"/>
        <v>16.18939814814803</v>
      </c>
      <c r="F2667" s="2">
        <f t="shared" si="473"/>
        <v>-360.90723751274214</v>
      </c>
    </row>
    <row r="2668" spans="1:8" hidden="1" x14ac:dyDescent="0.25">
      <c r="A2668" s="19">
        <v>41226.881701388884</v>
      </c>
      <c r="B2668" s="32">
        <v>354.84</v>
      </c>
      <c r="C2668" s="32">
        <v>2.33</v>
      </c>
      <c r="D2668" s="32"/>
      <c r="E2668" s="12">
        <f t="shared" si="472"/>
        <v>16.196342592586007</v>
      </c>
      <c r="F2668" s="2">
        <f t="shared" si="473"/>
        <v>-361.71253822629967</v>
      </c>
    </row>
    <row r="2669" spans="1:8" hidden="1" x14ac:dyDescent="0.25">
      <c r="A2669" s="19">
        <v>41226.888645833329</v>
      </c>
      <c r="B2669" s="32">
        <v>355.8</v>
      </c>
      <c r="C2669" s="32">
        <v>2.3199999999999998</v>
      </c>
      <c r="D2669" s="32"/>
      <c r="E2669" s="12">
        <f t="shared" si="472"/>
        <v>16.203287037031259</v>
      </c>
      <c r="F2669" s="2">
        <f t="shared" si="473"/>
        <v>-362.69113149847095</v>
      </c>
    </row>
    <row r="2670" spans="1:8" hidden="1" x14ac:dyDescent="0.25">
      <c r="A2670" s="19">
        <v>41226.895590277774</v>
      </c>
      <c r="B2670" s="32">
        <v>356.99</v>
      </c>
      <c r="C2670" s="32">
        <v>2.3199999999999998</v>
      </c>
      <c r="D2670" s="32"/>
      <c r="E2670" s="12">
        <f t="shared" si="472"/>
        <v>16.210231481476512</v>
      </c>
      <c r="F2670" s="2">
        <f t="shared" si="473"/>
        <v>-363.90417940876659</v>
      </c>
    </row>
    <row r="2671" spans="1:8" x14ac:dyDescent="0.25">
      <c r="A2671" s="19">
        <v>41226.90253472222</v>
      </c>
      <c r="B2671" s="32">
        <v>357.92</v>
      </c>
      <c r="C2671" s="32">
        <v>2.3199999999999998</v>
      </c>
      <c r="D2671" s="32"/>
      <c r="E2671" s="12">
        <f t="shared" si="472"/>
        <v>16.217175925921765</v>
      </c>
      <c r="F2671" s="2">
        <f t="shared" si="473"/>
        <v>-364.85219164118251</v>
      </c>
      <c r="H2671" s="29">
        <f t="shared" si="474"/>
        <v>41226.90253472222</v>
      </c>
    </row>
    <row r="2672" spans="1:8" hidden="1" x14ac:dyDescent="0.25">
      <c r="A2672" s="19">
        <v>41226.909479166665</v>
      </c>
      <c r="B2672" s="32">
        <v>357.98</v>
      </c>
      <c r="C2672" s="32">
        <v>2.31</v>
      </c>
      <c r="D2672" s="32"/>
      <c r="E2672" s="12">
        <f t="shared" si="472"/>
        <v>16.224120370367018</v>
      </c>
      <c r="F2672" s="2">
        <f t="shared" si="473"/>
        <v>-364.91335372069318</v>
      </c>
    </row>
    <row r="2673" spans="1:8" hidden="1" x14ac:dyDescent="0.25">
      <c r="A2673" s="19">
        <v>41226.91642361111</v>
      </c>
      <c r="B2673" s="32">
        <v>359.8</v>
      </c>
      <c r="C2673" s="32">
        <v>2.2999999999999998</v>
      </c>
      <c r="D2673" s="32"/>
      <c r="E2673" s="12">
        <f t="shared" si="472"/>
        <v>16.231064814812271</v>
      </c>
      <c r="F2673" s="2">
        <f t="shared" si="473"/>
        <v>-366.76860346585119</v>
      </c>
    </row>
    <row r="2674" spans="1:8" hidden="1" x14ac:dyDescent="0.25">
      <c r="A2674" s="19">
        <v>41226.923368055555</v>
      </c>
      <c r="B2674" s="32">
        <v>360.78</v>
      </c>
      <c r="C2674" s="32">
        <v>2.31</v>
      </c>
      <c r="D2674" s="32"/>
      <c r="E2674" s="12">
        <f t="shared" si="472"/>
        <v>16.238009259257524</v>
      </c>
      <c r="F2674" s="2">
        <f t="shared" si="473"/>
        <v>-367.7675840978593</v>
      </c>
    </row>
    <row r="2675" spans="1:8" hidden="1" x14ac:dyDescent="0.25">
      <c r="A2675" s="19">
        <v>41226.930312500001</v>
      </c>
      <c r="B2675" s="32">
        <v>361.89</v>
      </c>
      <c r="C2675" s="32">
        <v>2.2999999999999998</v>
      </c>
      <c r="D2675" s="32"/>
      <c r="E2675" s="12">
        <f t="shared" si="472"/>
        <v>16.244953703702777</v>
      </c>
      <c r="F2675" s="2">
        <f t="shared" si="473"/>
        <v>-368.89908256880733</v>
      </c>
    </row>
    <row r="2676" spans="1:8" hidden="1" x14ac:dyDescent="0.25">
      <c r="A2676" s="19">
        <v>41226.937256944446</v>
      </c>
      <c r="B2676" s="32">
        <v>362.92</v>
      </c>
      <c r="C2676" s="32">
        <v>2.2999999999999998</v>
      </c>
      <c r="D2676" s="32"/>
      <c r="E2676" s="12">
        <f t="shared" si="472"/>
        <v>16.25189814814803</v>
      </c>
      <c r="F2676" s="2">
        <f t="shared" si="473"/>
        <v>-369.94903160040775</v>
      </c>
    </row>
    <row r="2677" spans="1:8" x14ac:dyDescent="0.25">
      <c r="A2677" s="19">
        <v>41226.944201388884</v>
      </c>
      <c r="B2677" s="32">
        <v>364</v>
      </c>
      <c r="C2677" s="32">
        <v>2.2999999999999998</v>
      </c>
      <c r="D2677" s="32"/>
      <c r="E2677" s="12">
        <f t="shared" si="472"/>
        <v>16.258842592586007</v>
      </c>
      <c r="F2677" s="2">
        <f t="shared" si="473"/>
        <v>-371.04994903160042</v>
      </c>
      <c r="H2677" s="29">
        <f t="shared" si="474"/>
        <v>41226.944201388884</v>
      </c>
    </row>
    <row r="2678" spans="1:8" hidden="1" x14ac:dyDescent="0.25">
      <c r="A2678" s="19">
        <v>41226.951145833329</v>
      </c>
      <c r="B2678" s="32">
        <v>364.96</v>
      </c>
      <c r="C2678" s="32">
        <v>2.2999999999999998</v>
      </c>
      <c r="D2678" s="32"/>
      <c r="E2678" s="12">
        <f t="shared" si="472"/>
        <v>16.265787037031259</v>
      </c>
      <c r="F2678" s="2">
        <f t="shared" si="473"/>
        <v>-372.02854230377164</v>
      </c>
    </row>
    <row r="2679" spans="1:8" hidden="1" x14ac:dyDescent="0.25">
      <c r="A2679" s="19">
        <v>41226.958090277774</v>
      </c>
      <c r="B2679" s="32">
        <v>366.06</v>
      </c>
      <c r="C2679" s="32">
        <v>2.29</v>
      </c>
      <c r="D2679" s="32"/>
      <c r="E2679" s="12">
        <f t="shared" si="472"/>
        <v>16.272731481476512</v>
      </c>
      <c r="F2679" s="2">
        <f t="shared" si="473"/>
        <v>-373.14984709480126</v>
      </c>
    </row>
    <row r="2680" spans="1:8" hidden="1" x14ac:dyDescent="0.25">
      <c r="A2680" s="19">
        <v>41226.96503472222</v>
      </c>
      <c r="B2680" s="32">
        <v>367.34</v>
      </c>
      <c r="C2680" s="32">
        <v>2.29</v>
      </c>
      <c r="D2680" s="32"/>
      <c r="E2680" s="12">
        <f t="shared" si="472"/>
        <v>16.279675925921765</v>
      </c>
      <c r="F2680" s="2">
        <f t="shared" si="473"/>
        <v>-374.45463812436287</v>
      </c>
    </row>
    <row r="2681" spans="1:8" hidden="1" x14ac:dyDescent="0.25">
      <c r="A2681" s="19">
        <v>41226.971979166665</v>
      </c>
      <c r="B2681" s="32">
        <v>368.34</v>
      </c>
      <c r="C2681" s="32">
        <v>2.29</v>
      </c>
      <c r="D2681" s="32"/>
      <c r="E2681" s="12">
        <f t="shared" si="472"/>
        <v>16.286620370367018</v>
      </c>
      <c r="F2681" s="2">
        <f t="shared" si="473"/>
        <v>-375.47400611620793</v>
      </c>
    </row>
    <row r="2682" spans="1:8" hidden="1" x14ac:dyDescent="0.25">
      <c r="A2682" s="19">
        <v>41226.97892361111</v>
      </c>
      <c r="B2682" s="32">
        <v>369.2</v>
      </c>
      <c r="C2682" s="32">
        <v>2.29</v>
      </c>
      <c r="D2682" s="32"/>
      <c r="E2682" s="12">
        <f t="shared" si="472"/>
        <v>16.293564814812271</v>
      </c>
      <c r="F2682" s="2">
        <f t="shared" si="473"/>
        <v>-376.35066258919471</v>
      </c>
    </row>
    <row r="2683" spans="1:8" x14ac:dyDescent="0.25">
      <c r="A2683" s="19">
        <v>41226.985868055555</v>
      </c>
      <c r="B2683" s="32">
        <v>370.23</v>
      </c>
      <c r="C2683" s="32">
        <v>2.29</v>
      </c>
      <c r="D2683" s="32"/>
      <c r="E2683" s="12">
        <f t="shared" si="472"/>
        <v>16.300509259257524</v>
      </c>
      <c r="F2683" s="2">
        <f t="shared" si="473"/>
        <v>-377.40061162079513</v>
      </c>
      <c r="H2683" s="29">
        <f t="shared" si="474"/>
        <v>41226.985868055555</v>
      </c>
    </row>
    <row r="2684" spans="1:8" hidden="1" x14ac:dyDescent="0.25">
      <c r="A2684" s="19">
        <v>41226.992812500001</v>
      </c>
      <c r="B2684" s="32">
        <v>371.41</v>
      </c>
      <c r="C2684" s="32">
        <v>2.2799999999999998</v>
      </c>
      <c r="D2684" s="32"/>
      <c r="E2684" s="12">
        <f t="shared" si="472"/>
        <v>16.307453703702777</v>
      </c>
      <c r="F2684" s="2">
        <f t="shared" si="473"/>
        <v>-378.6034658511723</v>
      </c>
    </row>
    <row r="2685" spans="1:8" hidden="1" x14ac:dyDescent="0.25">
      <c r="A2685" s="19">
        <v>41226.999756944446</v>
      </c>
      <c r="B2685" s="32">
        <v>372.48</v>
      </c>
      <c r="C2685" s="32">
        <v>2.2799999999999998</v>
      </c>
      <c r="D2685" s="32"/>
      <c r="E2685" s="12">
        <f t="shared" si="472"/>
        <v>16.31439814814803</v>
      </c>
      <c r="F2685" s="2">
        <f t="shared" si="473"/>
        <v>-379.6941896024465</v>
      </c>
    </row>
    <row r="2686" spans="1:8" hidden="1" x14ac:dyDescent="0.25">
      <c r="A2686" s="19">
        <v>41227.006701388884</v>
      </c>
      <c r="B2686" s="32">
        <v>373.63</v>
      </c>
      <c r="C2686" s="32">
        <v>2.29</v>
      </c>
      <c r="D2686" s="32"/>
      <c r="E2686" s="12">
        <f t="shared" si="472"/>
        <v>16.321342592586007</v>
      </c>
      <c r="F2686" s="2">
        <f t="shared" si="473"/>
        <v>-380.86646279306831</v>
      </c>
    </row>
    <row r="2687" spans="1:8" hidden="1" x14ac:dyDescent="0.25">
      <c r="A2687" s="19">
        <v>41227.013645833329</v>
      </c>
      <c r="B2687" s="32">
        <v>374.51</v>
      </c>
      <c r="C2687" s="32">
        <v>2.2799999999999998</v>
      </c>
      <c r="D2687" s="32"/>
      <c r="E2687" s="12">
        <f t="shared" si="472"/>
        <v>16.328287037031259</v>
      </c>
      <c r="F2687" s="2">
        <f t="shared" si="473"/>
        <v>-381.76350662589192</v>
      </c>
    </row>
    <row r="2688" spans="1:8" hidden="1" x14ac:dyDescent="0.25">
      <c r="A2688" s="19">
        <v>41227.020590277774</v>
      </c>
      <c r="B2688" s="32">
        <v>375.33</v>
      </c>
      <c r="C2688" s="32">
        <v>2.2799999999999998</v>
      </c>
      <c r="D2688" s="32"/>
      <c r="E2688" s="12">
        <f t="shared" si="472"/>
        <v>16.335231481476512</v>
      </c>
      <c r="F2688" s="2">
        <f t="shared" si="473"/>
        <v>-382.59938837920487</v>
      </c>
    </row>
    <row r="2689" spans="1:8" x14ac:dyDescent="0.25">
      <c r="A2689" s="19">
        <v>41227.02753472222</v>
      </c>
      <c r="B2689" s="32">
        <v>376.31</v>
      </c>
      <c r="C2689" s="32">
        <v>2.27</v>
      </c>
      <c r="D2689" s="32"/>
      <c r="E2689" s="12">
        <f t="shared" si="472"/>
        <v>16.342175925921765</v>
      </c>
      <c r="F2689" s="2">
        <f t="shared" si="473"/>
        <v>-383.59836901121304</v>
      </c>
      <c r="H2689" s="29">
        <f t="shared" si="474"/>
        <v>41227.02753472222</v>
      </c>
    </row>
    <row r="2690" spans="1:8" hidden="1" x14ac:dyDescent="0.25">
      <c r="A2690" s="19">
        <v>41227.034479166665</v>
      </c>
      <c r="B2690" s="32">
        <v>377.59</v>
      </c>
      <c r="C2690" s="32">
        <v>2.2799999999999998</v>
      </c>
      <c r="D2690" s="32"/>
      <c r="E2690" s="12">
        <f t="shared" si="472"/>
        <v>16.349120370367018</v>
      </c>
      <c r="F2690" s="2">
        <f t="shared" si="473"/>
        <v>-384.90316004077471</v>
      </c>
    </row>
    <row r="2691" spans="1:8" hidden="1" x14ac:dyDescent="0.25">
      <c r="A2691" s="19">
        <v>41227.04142361111</v>
      </c>
      <c r="B2691" s="32">
        <v>378.37</v>
      </c>
      <c r="C2691" s="32">
        <v>2.2799999999999998</v>
      </c>
      <c r="D2691" s="32"/>
      <c r="E2691" s="12">
        <f t="shared" si="472"/>
        <v>16.356064814812271</v>
      </c>
      <c r="F2691" s="2">
        <f t="shared" si="473"/>
        <v>-385.69826707441388</v>
      </c>
    </row>
    <row r="2692" spans="1:8" hidden="1" x14ac:dyDescent="0.25">
      <c r="A2692" s="19">
        <v>41227.048368055555</v>
      </c>
      <c r="B2692" s="32">
        <v>379.26</v>
      </c>
      <c r="C2692" s="32">
        <v>2.27</v>
      </c>
      <c r="D2692" s="32"/>
      <c r="E2692" s="12">
        <f t="shared" si="472"/>
        <v>16.363009259257524</v>
      </c>
      <c r="F2692" s="2">
        <f t="shared" si="473"/>
        <v>-386.60550458715596</v>
      </c>
    </row>
    <row r="2693" spans="1:8" hidden="1" x14ac:dyDescent="0.25">
      <c r="A2693" s="19">
        <v>41227.055312500001</v>
      </c>
      <c r="B2693" s="32">
        <v>380.35</v>
      </c>
      <c r="C2693" s="32">
        <v>2.2799999999999998</v>
      </c>
      <c r="D2693" s="32"/>
      <c r="E2693" s="12">
        <f t="shared" si="472"/>
        <v>16.369953703702777</v>
      </c>
      <c r="F2693" s="2">
        <f t="shared" si="473"/>
        <v>-387.71661569826711</v>
      </c>
    </row>
    <row r="2694" spans="1:8" hidden="1" x14ac:dyDescent="0.25">
      <c r="A2694" s="19">
        <v>41227.062256944446</v>
      </c>
      <c r="B2694" s="32">
        <v>381.37</v>
      </c>
      <c r="C2694" s="32">
        <v>2.27</v>
      </c>
      <c r="D2694" s="32"/>
      <c r="E2694" s="12">
        <f t="shared" si="472"/>
        <v>16.37689814814803</v>
      </c>
      <c r="F2694" s="2">
        <f t="shared" si="473"/>
        <v>-388.75637104994905</v>
      </c>
    </row>
    <row r="2695" spans="1:8" x14ac:dyDescent="0.25">
      <c r="A2695" s="19">
        <v>41227.069201388884</v>
      </c>
      <c r="B2695" s="32">
        <v>382.5</v>
      </c>
      <c r="C2695" s="32">
        <v>2.27</v>
      </c>
      <c r="D2695" s="32"/>
      <c r="E2695" s="12">
        <f t="shared" si="472"/>
        <v>16.383842592586007</v>
      </c>
      <c r="F2695" s="2">
        <f t="shared" si="473"/>
        <v>-389.90825688073397</v>
      </c>
      <c r="H2695" s="29">
        <f t="shared" si="474"/>
        <v>41227.069201388884</v>
      </c>
    </row>
    <row r="2696" spans="1:8" hidden="1" x14ac:dyDescent="0.25">
      <c r="A2696" s="19">
        <v>41227.076145833329</v>
      </c>
      <c r="B2696" s="32">
        <v>383.38</v>
      </c>
      <c r="C2696" s="32">
        <v>2.27</v>
      </c>
      <c r="D2696" s="32"/>
      <c r="E2696" s="12">
        <f t="shared" si="472"/>
        <v>16.390787037031259</v>
      </c>
      <c r="F2696" s="2">
        <f t="shared" si="473"/>
        <v>-390.80530071355759</v>
      </c>
    </row>
    <row r="2697" spans="1:8" hidden="1" x14ac:dyDescent="0.25">
      <c r="A2697" s="19">
        <v>41227.083090277774</v>
      </c>
      <c r="B2697" s="32">
        <v>384.45</v>
      </c>
      <c r="C2697" s="32">
        <v>2.27</v>
      </c>
      <c r="D2697" s="32"/>
      <c r="E2697" s="12">
        <f t="shared" si="472"/>
        <v>16.397731481476512</v>
      </c>
      <c r="F2697" s="2">
        <f t="shared" si="473"/>
        <v>-391.89602446483178</v>
      </c>
    </row>
    <row r="2698" spans="1:8" hidden="1" x14ac:dyDescent="0.25">
      <c r="A2698" s="19">
        <v>41227.09003472222</v>
      </c>
      <c r="B2698" s="32">
        <v>385.5</v>
      </c>
      <c r="C2698" s="32">
        <v>2.27</v>
      </c>
      <c r="D2698" s="32"/>
      <c r="E2698" s="12">
        <f t="shared" si="472"/>
        <v>16.404675925921765</v>
      </c>
      <c r="F2698" s="2">
        <f t="shared" si="473"/>
        <v>-392.96636085626915</v>
      </c>
    </row>
    <row r="2699" spans="1:8" hidden="1" x14ac:dyDescent="0.25">
      <c r="A2699" s="19">
        <v>41227.096979166665</v>
      </c>
      <c r="B2699" s="32">
        <v>386.48</v>
      </c>
      <c r="C2699" s="32">
        <v>2.27</v>
      </c>
      <c r="D2699" s="32"/>
      <c r="E2699" s="12">
        <f t="shared" ref="E2699:E2762" si="475">A2699-$I$2</f>
        <v>16.411620370367018</v>
      </c>
      <c r="F2699" s="2">
        <f t="shared" ref="F2699:F2762" si="476">B2699/-0.981</f>
        <v>-393.96534148827732</v>
      </c>
    </row>
    <row r="2700" spans="1:8" hidden="1" x14ac:dyDescent="0.25">
      <c r="A2700" s="19">
        <v>41227.10392361111</v>
      </c>
      <c r="B2700" s="32">
        <v>387.71</v>
      </c>
      <c r="C2700" s="32">
        <v>2.27</v>
      </c>
      <c r="D2700" s="32"/>
      <c r="E2700" s="12">
        <f t="shared" si="475"/>
        <v>16.418564814812271</v>
      </c>
      <c r="F2700" s="2">
        <f t="shared" si="476"/>
        <v>-395.21916411824668</v>
      </c>
    </row>
    <row r="2701" spans="1:8" x14ac:dyDescent="0.25">
      <c r="A2701" s="19">
        <v>41227.110868055555</v>
      </c>
      <c r="B2701" s="32">
        <v>388.45</v>
      </c>
      <c r="C2701" s="32">
        <v>2.27</v>
      </c>
      <c r="D2701" s="32"/>
      <c r="E2701" s="12">
        <f t="shared" si="475"/>
        <v>16.425509259257524</v>
      </c>
      <c r="F2701" s="2">
        <f t="shared" si="476"/>
        <v>-395.97349643221202</v>
      </c>
      <c r="H2701" s="29">
        <f t="shared" si="474"/>
        <v>41227.110868055555</v>
      </c>
    </row>
    <row r="2702" spans="1:8" hidden="1" x14ac:dyDescent="0.25">
      <c r="A2702" s="19">
        <v>41227.117812500001</v>
      </c>
      <c r="B2702" s="32">
        <v>389.71</v>
      </c>
      <c r="C2702" s="32">
        <v>2.2599999999999998</v>
      </c>
      <c r="D2702" s="32"/>
      <c r="E2702" s="12">
        <f t="shared" si="475"/>
        <v>16.432453703702777</v>
      </c>
      <c r="F2702" s="2">
        <f t="shared" si="476"/>
        <v>-397.2579001019368</v>
      </c>
    </row>
    <row r="2703" spans="1:8" hidden="1" x14ac:dyDescent="0.25">
      <c r="A2703" s="19">
        <v>41227.124756944446</v>
      </c>
      <c r="B2703" s="32">
        <v>390.96</v>
      </c>
      <c r="C2703" s="32">
        <v>2.27</v>
      </c>
      <c r="D2703" s="32"/>
      <c r="E2703" s="12">
        <f t="shared" si="475"/>
        <v>16.43939814814803</v>
      </c>
      <c r="F2703" s="2">
        <f t="shared" si="476"/>
        <v>-398.53211009174311</v>
      </c>
    </row>
    <row r="2704" spans="1:8" hidden="1" x14ac:dyDescent="0.25">
      <c r="A2704" s="19">
        <v>41227.131701388884</v>
      </c>
      <c r="B2704" s="32">
        <v>392.3</v>
      </c>
      <c r="C2704" s="32">
        <v>2.2599999999999998</v>
      </c>
      <c r="D2704" s="32"/>
      <c r="E2704" s="12">
        <f t="shared" si="475"/>
        <v>16.446342592586007</v>
      </c>
      <c r="F2704" s="2">
        <f t="shared" si="476"/>
        <v>-399.8980632008155</v>
      </c>
    </row>
    <row r="2705" spans="1:8" hidden="1" x14ac:dyDescent="0.25">
      <c r="A2705" s="19">
        <v>41227.138645833329</v>
      </c>
      <c r="B2705" s="32">
        <v>393.34</v>
      </c>
      <c r="C2705" s="32">
        <v>2.25</v>
      </c>
      <c r="D2705" s="32"/>
      <c r="E2705" s="12">
        <f t="shared" si="475"/>
        <v>16.453287037031259</v>
      </c>
      <c r="F2705" s="2">
        <f t="shared" si="476"/>
        <v>-400.95820591233434</v>
      </c>
    </row>
    <row r="2706" spans="1:8" hidden="1" x14ac:dyDescent="0.25">
      <c r="A2706" s="19">
        <v>41227.145590277774</v>
      </c>
      <c r="B2706" s="32">
        <v>394.6</v>
      </c>
      <c r="C2706" s="32">
        <v>2.25</v>
      </c>
      <c r="D2706" s="32"/>
      <c r="E2706" s="12">
        <f t="shared" si="475"/>
        <v>16.460231481476512</v>
      </c>
      <c r="F2706" s="2">
        <f t="shared" si="476"/>
        <v>-402.24260958205917</v>
      </c>
    </row>
    <row r="2707" spans="1:8" x14ac:dyDescent="0.25">
      <c r="A2707" s="19">
        <v>41227.15253472222</v>
      </c>
      <c r="B2707" s="32">
        <v>395.87</v>
      </c>
      <c r="C2707" s="32">
        <v>2.25</v>
      </c>
      <c r="D2707" s="32"/>
      <c r="E2707" s="12">
        <f t="shared" si="475"/>
        <v>16.467175925921765</v>
      </c>
      <c r="F2707" s="2">
        <f t="shared" si="476"/>
        <v>-403.53720693170237</v>
      </c>
      <c r="H2707" s="29">
        <f t="shared" ref="H2707:H2767" si="477">A2707</f>
        <v>41227.15253472222</v>
      </c>
    </row>
    <row r="2708" spans="1:8" hidden="1" x14ac:dyDescent="0.25">
      <c r="A2708" s="19">
        <v>41227.159479166665</v>
      </c>
      <c r="B2708" s="32">
        <v>396.99</v>
      </c>
      <c r="C2708" s="32">
        <v>2.25</v>
      </c>
      <c r="D2708" s="32"/>
      <c r="E2708" s="12">
        <f t="shared" si="475"/>
        <v>16.474120370367018</v>
      </c>
      <c r="F2708" s="2">
        <f t="shared" si="476"/>
        <v>-404.67889908256882</v>
      </c>
    </row>
    <row r="2709" spans="1:8" hidden="1" x14ac:dyDescent="0.25">
      <c r="A2709" s="19">
        <v>41227.16642361111</v>
      </c>
      <c r="B2709" s="32">
        <v>398.13</v>
      </c>
      <c r="C2709" s="32">
        <v>2.2599999999999998</v>
      </c>
      <c r="D2709" s="32"/>
      <c r="E2709" s="12">
        <f t="shared" si="475"/>
        <v>16.481064814812271</v>
      </c>
      <c r="F2709" s="2">
        <f t="shared" si="476"/>
        <v>-405.84097859327215</v>
      </c>
    </row>
    <row r="2710" spans="1:8" hidden="1" x14ac:dyDescent="0.25">
      <c r="A2710" s="19">
        <v>41227.173368055555</v>
      </c>
      <c r="B2710" s="32">
        <v>399.42</v>
      </c>
      <c r="C2710" s="32">
        <v>2.25</v>
      </c>
      <c r="D2710" s="32"/>
      <c r="E2710" s="12">
        <f t="shared" si="475"/>
        <v>16.488009259257524</v>
      </c>
      <c r="F2710" s="2">
        <f t="shared" si="476"/>
        <v>-407.1559633027523</v>
      </c>
    </row>
    <row r="2711" spans="1:8" hidden="1" x14ac:dyDescent="0.25">
      <c r="A2711" s="19">
        <v>41227.180312500001</v>
      </c>
      <c r="B2711" s="32">
        <v>400.76</v>
      </c>
      <c r="C2711" s="32">
        <v>2.2599999999999998</v>
      </c>
      <c r="D2711" s="32"/>
      <c r="E2711" s="12">
        <f t="shared" si="475"/>
        <v>16.494953703702777</v>
      </c>
      <c r="F2711" s="2">
        <f t="shared" si="476"/>
        <v>-408.52191641182469</v>
      </c>
    </row>
    <row r="2712" spans="1:8" hidden="1" x14ac:dyDescent="0.25">
      <c r="A2712" s="19">
        <v>41227.187256944446</v>
      </c>
      <c r="B2712" s="32">
        <v>401.85</v>
      </c>
      <c r="C2712" s="32">
        <v>2.2400000000000002</v>
      </c>
      <c r="D2712" s="32"/>
      <c r="E2712" s="12">
        <f t="shared" si="475"/>
        <v>16.50189814814803</v>
      </c>
      <c r="F2712" s="2">
        <f t="shared" si="476"/>
        <v>-409.63302752293583</v>
      </c>
    </row>
    <row r="2713" spans="1:8" x14ac:dyDescent="0.25">
      <c r="A2713" s="19">
        <v>41227.194201388884</v>
      </c>
      <c r="B2713" s="32">
        <v>403.58</v>
      </c>
      <c r="C2713" s="32">
        <v>2.25</v>
      </c>
      <c r="D2713" s="32"/>
      <c r="E2713" s="12">
        <f t="shared" si="475"/>
        <v>16.508842592586007</v>
      </c>
      <c r="F2713" s="2">
        <f t="shared" si="476"/>
        <v>-411.3965341488277</v>
      </c>
      <c r="H2713" s="29">
        <f t="shared" si="477"/>
        <v>41227.194201388884</v>
      </c>
    </row>
    <row r="2714" spans="1:8" hidden="1" x14ac:dyDescent="0.25">
      <c r="A2714" s="19">
        <v>41227.201145833329</v>
      </c>
      <c r="B2714" s="32">
        <v>404.78</v>
      </c>
      <c r="C2714" s="32">
        <v>2.2400000000000002</v>
      </c>
      <c r="D2714" s="32"/>
      <c r="E2714" s="12">
        <f t="shared" si="475"/>
        <v>16.515787037031259</v>
      </c>
      <c r="F2714" s="2">
        <f t="shared" si="476"/>
        <v>-412.61977573904176</v>
      </c>
    </row>
    <row r="2715" spans="1:8" hidden="1" x14ac:dyDescent="0.25">
      <c r="A2715" s="19">
        <v>41227.208090277774</v>
      </c>
      <c r="B2715" s="32">
        <v>406.45</v>
      </c>
      <c r="C2715" s="32">
        <v>2.2400000000000002</v>
      </c>
      <c r="D2715" s="32"/>
      <c r="E2715" s="12">
        <f t="shared" si="475"/>
        <v>16.522731481476512</v>
      </c>
      <c r="F2715" s="2">
        <f t="shared" si="476"/>
        <v>-414.32212028542301</v>
      </c>
    </row>
    <row r="2716" spans="1:8" hidden="1" x14ac:dyDescent="0.25">
      <c r="A2716" s="19">
        <v>41227.21503472222</v>
      </c>
      <c r="B2716" s="32">
        <v>407.83</v>
      </c>
      <c r="C2716" s="32">
        <v>2.2400000000000002</v>
      </c>
      <c r="D2716" s="32"/>
      <c r="E2716" s="12">
        <f t="shared" si="475"/>
        <v>16.529675925921765</v>
      </c>
      <c r="F2716" s="2">
        <f t="shared" si="476"/>
        <v>-415.72884811416918</v>
      </c>
    </row>
    <row r="2717" spans="1:8" hidden="1" x14ac:dyDescent="0.25">
      <c r="A2717" s="19">
        <v>41227.221979166665</v>
      </c>
      <c r="B2717" s="32">
        <v>409.29</v>
      </c>
      <c r="C2717" s="32">
        <v>2.23</v>
      </c>
      <c r="D2717" s="32"/>
      <c r="E2717" s="12">
        <f t="shared" si="475"/>
        <v>16.536620370367018</v>
      </c>
      <c r="F2717" s="2">
        <f t="shared" si="476"/>
        <v>-417.21712538226302</v>
      </c>
    </row>
    <row r="2718" spans="1:8" hidden="1" x14ac:dyDescent="0.25">
      <c r="A2718" s="19">
        <v>41227.22892361111</v>
      </c>
      <c r="B2718" s="32">
        <v>410.66</v>
      </c>
      <c r="C2718" s="32">
        <v>2.2400000000000002</v>
      </c>
      <c r="D2718" s="32"/>
      <c r="E2718" s="12">
        <f t="shared" si="475"/>
        <v>16.543564814812271</v>
      </c>
      <c r="F2718" s="2">
        <f t="shared" si="476"/>
        <v>-418.61365953109078</v>
      </c>
    </row>
    <row r="2719" spans="1:8" x14ac:dyDescent="0.25">
      <c r="A2719" s="19">
        <v>41227.235868055555</v>
      </c>
      <c r="B2719" s="32">
        <v>412.24</v>
      </c>
      <c r="C2719" s="32">
        <v>2.2400000000000002</v>
      </c>
      <c r="D2719" s="32"/>
      <c r="E2719" s="12">
        <f t="shared" si="475"/>
        <v>16.550509259257524</v>
      </c>
      <c r="F2719" s="2">
        <f t="shared" si="476"/>
        <v>-420.22426095820595</v>
      </c>
      <c r="H2719" s="29">
        <f t="shared" si="477"/>
        <v>41227.235868055555</v>
      </c>
    </row>
    <row r="2720" spans="1:8" hidden="1" x14ac:dyDescent="0.25">
      <c r="A2720" s="19">
        <v>41227.242812500001</v>
      </c>
      <c r="B2720" s="32">
        <v>413.59</v>
      </c>
      <c r="C2720" s="32">
        <v>2.23</v>
      </c>
      <c r="D2720" s="32"/>
      <c r="E2720" s="12">
        <f t="shared" si="475"/>
        <v>16.557453703702777</v>
      </c>
      <c r="F2720" s="2">
        <f t="shared" si="476"/>
        <v>-421.6004077471967</v>
      </c>
    </row>
    <row r="2721" spans="1:8" hidden="1" x14ac:dyDescent="0.25">
      <c r="A2721" s="19">
        <v>41227.249756944446</v>
      </c>
      <c r="B2721" s="32">
        <v>415.04</v>
      </c>
      <c r="C2721" s="32">
        <v>2.2400000000000002</v>
      </c>
      <c r="D2721" s="32"/>
      <c r="E2721" s="12">
        <f t="shared" si="475"/>
        <v>16.56439814814803</v>
      </c>
      <c r="F2721" s="2">
        <f t="shared" si="476"/>
        <v>-423.07849133537212</v>
      </c>
    </row>
    <row r="2722" spans="1:8" hidden="1" x14ac:dyDescent="0.25">
      <c r="A2722" s="19">
        <v>41227.256701388884</v>
      </c>
      <c r="B2722" s="32">
        <v>416.52</v>
      </c>
      <c r="C2722" s="32">
        <v>2.23</v>
      </c>
      <c r="D2722" s="32"/>
      <c r="E2722" s="12">
        <f t="shared" si="475"/>
        <v>16.571342592586007</v>
      </c>
      <c r="F2722" s="2">
        <f t="shared" si="476"/>
        <v>-424.58715596330273</v>
      </c>
    </row>
    <row r="2723" spans="1:8" hidden="1" x14ac:dyDescent="0.25">
      <c r="A2723" s="19">
        <v>41227.263645833329</v>
      </c>
      <c r="B2723" s="32">
        <v>418.17</v>
      </c>
      <c r="C2723" s="32">
        <v>2.23</v>
      </c>
      <c r="D2723" s="32"/>
      <c r="E2723" s="12">
        <f t="shared" si="475"/>
        <v>16.578287037031259</v>
      </c>
      <c r="F2723" s="2">
        <f t="shared" si="476"/>
        <v>-426.2691131498471</v>
      </c>
    </row>
    <row r="2724" spans="1:8" hidden="1" x14ac:dyDescent="0.25">
      <c r="A2724" s="19">
        <v>41227.270590277774</v>
      </c>
      <c r="B2724" s="32">
        <v>419.66</v>
      </c>
      <c r="C2724" s="32">
        <v>2.23</v>
      </c>
      <c r="D2724" s="32"/>
      <c r="E2724" s="12">
        <f t="shared" si="475"/>
        <v>16.585231481476512</v>
      </c>
      <c r="F2724" s="2">
        <f t="shared" si="476"/>
        <v>-427.78797145769624</v>
      </c>
    </row>
    <row r="2725" spans="1:8" x14ac:dyDescent="0.25">
      <c r="A2725" s="19">
        <v>41227.27753472222</v>
      </c>
      <c r="B2725" s="32">
        <v>421.41</v>
      </c>
      <c r="C2725" s="32">
        <v>2.23</v>
      </c>
      <c r="D2725" s="32"/>
      <c r="E2725" s="12">
        <f t="shared" si="475"/>
        <v>16.592175925921765</v>
      </c>
      <c r="F2725" s="2">
        <f t="shared" si="476"/>
        <v>-429.57186544342511</v>
      </c>
      <c r="H2725" s="29">
        <f t="shared" si="477"/>
        <v>41227.27753472222</v>
      </c>
    </row>
    <row r="2726" spans="1:8" hidden="1" x14ac:dyDescent="0.25">
      <c r="A2726" s="19">
        <v>41227.284479166665</v>
      </c>
      <c r="B2726" s="32">
        <v>422.86</v>
      </c>
      <c r="C2726" s="32">
        <v>2.23</v>
      </c>
      <c r="D2726" s="32"/>
      <c r="E2726" s="12">
        <f t="shared" si="475"/>
        <v>16.599120370367018</v>
      </c>
      <c r="F2726" s="2">
        <f t="shared" si="476"/>
        <v>-431.04994903160042</v>
      </c>
    </row>
    <row r="2727" spans="1:8" hidden="1" x14ac:dyDescent="0.25">
      <c r="A2727" s="19">
        <v>41227.29142361111</v>
      </c>
      <c r="B2727" s="32">
        <v>424.61</v>
      </c>
      <c r="C2727" s="32">
        <v>2.23</v>
      </c>
      <c r="D2727" s="32"/>
      <c r="E2727" s="12">
        <f t="shared" si="475"/>
        <v>16.606064814812271</v>
      </c>
      <c r="F2727" s="2">
        <f t="shared" si="476"/>
        <v>-432.83384301732929</v>
      </c>
    </row>
    <row r="2728" spans="1:8" hidden="1" x14ac:dyDescent="0.25">
      <c r="A2728" s="19">
        <v>41227.298368055555</v>
      </c>
      <c r="B2728" s="32">
        <v>426.14</v>
      </c>
      <c r="C2728" s="32">
        <v>2.2200000000000002</v>
      </c>
      <c r="D2728" s="32"/>
      <c r="E2728" s="12">
        <f t="shared" si="475"/>
        <v>16.613009259257524</v>
      </c>
      <c r="F2728" s="2">
        <f t="shared" si="476"/>
        <v>-434.39347604485221</v>
      </c>
    </row>
    <row r="2729" spans="1:8" hidden="1" x14ac:dyDescent="0.25">
      <c r="A2729" s="19">
        <v>41227.305312500001</v>
      </c>
      <c r="B2729" s="32">
        <v>427.59</v>
      </c>
      <c r="C2729" s="32">
        <v>2.2200000000000002</v>
      </c>
      <c r="D2729" s="32"/>
      <c r="E2729" s="12">
        <f t="shared" si="475"/>
        <v>16.619953703702777</v>
      </c>
      <c r="F2729" s="2">
        <f t="shared" si="476"/>
        <v>-435.87155963302752</v>
      </c>
    </row>
    <row r="2730" spans="1:8" hidden="1" x14ac:dyDescent="0.25">
      <c r="A2730" s="19">
        <v>41227.312256944446</v>
      </c>
      <c r="B2730" s="32">
        <v>429.2</v>
      </c>
      <c r="C2730" s="32">
        <v>2.2200000000000002</v>
      </c>
      <c r="D2730" s="32"/>
      <c r="E2730" s="12">
        <f t="shared" si="475"/>
        <v>16.62689814814803</v>
      </c>
      <c r="F2730" s="2">
        <f t="shared" si="476"/>
        <v>-437.51274209989805</v>
      </c>
    </row>
    <row r="2731" spans="1:8" x14ac:dyDescent="0.25">
      <c r="A2731" s="19">
        <v>41227.319201388884</v>
      </c>
      <c r="B2731" s="32">
        <v>430.73</v>
      </c>
      <c r="C2731" s="32">
        <v>2.23</v>
      </c>
      <c r="D2731" s="32"/>
      <c r="E2731" s="12">
        <f t="shared" si="475"/>
        <v>16.633842592586007</v>
      </c>
      <c r="F2731" s="2">
        <f t="shared" si="476"/>
        <v>-439.07237512742103</v>
      </c>
      <c r="H2731" s="29">
        <f t="shared" si="477"/>
        <v>41227.319201388884</v>
      </c>
    </row>
    <row r="2732" spans="1:8" hidden="1" x14ac:dyDescent="0.25">
      <c r="A2732" s="19">
        <v>41227.326145833329</v>
      </c>
      <c r="B2732" s="32">
        <v>432.19</v>
      </c>
      <c r="C2732" s="32">
        <v>2.2200000000000002</v>
      </c>
      <c r="D2732" s="32"/>
      <c r="E2732" s="12">
        <f t="shared" si="475"/>
        <v>16.640787037031259</v>
      </c>
      <c r="F2732" s="2">
        <f t="shared" si="476"/>
        <v>-440.56065239551481</v>
      </c>
    </row>
    <row r="2733" spans="1:8" hidden="1" x14ac:dyDescent="0.25">
      <c r="A2733" s="19">
        <v>41227.333090277774</v>
      </c>
      <c r="B2733" s="32">
        <v>433.81</v>
      </c>
      <c r="C2733" s="32">
        <v>2.23</v>
      </c>
      <c r="D2733" s="32"/>
      <c r="E2733" s="12">
        <f t="shared" si="475"/>
        <v>16.647731481476512</v>
      </c>
      <c r="F2733" s="2">
        <f t="shared" si="476"/>
        <v>-442.21202854230376</v>
      </c>
    </row>
    <row r="2734" spans="1:8" hidden="1" x14ac:dyDescent="0.25">
      <c r="A2734" s="19">
        <v>41227.34003472222</v>
      </c>
      <c r="B2734" s="32">
        <v>435.5</v>
      </c>
      <c r="C2734" s="32">
        <v>2.2200000000000002</v>
      </c>
      <c r="D2734" s="32"/>
      <c r="E2734" s="12">
        <f t="shared" si="475"/>
        <v>16.654675925921765</v>
      </c>
      <c r="F2734" s="2">
        <f t="shared" si="476"/>
        <v>-443.9347604485219</v>
      </c>
    </row>
    <row r="2735" spans="1:8" hidden="1" x14ac:dyDescent="0.25">
      <c r="A2735" s="19">
        <v>41227.346979166665</v>
      </c>
      <c r="B2735" s="32">
        <v>436.78</v>
      </c>
      <c r="C2735" s="32">
        <v>2.2200000000000002</v>
      </c>
      <c r="D2735" s="32"/>
      <c r="E2735" s="12">
        <f t="shared" si="475"/>
        <v>16.661620370367018</v>
      </c>
      <c r="F2735" s="2">
        <f t="shared" si="476"/>
        <v>-445.23955147808357</v>
      </c>
    </row>
    <row r="2736" spans="1:8" hidden="1" x14ac:dyDescent="0.25">
      <c r="A2736" s="19">
        <v>41227.35392361111</v>
      </c>
      <c r="B2736" s="32">
        <v>437.59</v>
      </c>
      <c r="C2736" s="32">
        <v>2.21</v>
      </c>
      <c r="D2736" s="32"/>
      <c r="E2736" s="12">
        <f t="shared" si="475"/>
        <v>16.668564814812271</v>
      </c>
      <c r="F2736" s="2">
        <f t="shared" si="476"/>
        <v>-446.06523955147804</v>
      </c>
    </row>
    <row r="2737" spans="1:8" x14ac:dyDescent="0.25">
      <c r="A2737" s="19">
        <v>41227.360868055555</v>
      </c>
      <c r="B2737" s="32">
        <v>438.3</v>
      </c>
      <c r="C2737" s="32">
        <v>2.2200000000000002</v>
      </c>
      <c r="D2737" s="32"/>
      <c r="E2737" s="12">
        <f t="shared" si="475"/>
        <v>16.675509259257524</v>
      </c>
      <c r="F2737" s="2">
        <f t="shared" si="476"/>
        <v>-446.78899082568807</v>
      </c>
      <c r="H2737" s="29">
        <f t="shared" si="477"/>
        <v>41227.360868055555</v>
      </c>
    </row>
    <row r="2738" spans="1:8" hidden="1" x14ac:dyDescent="0.25">
      <c r="A2738" s="19">
        <v>41227.367812500001</v>
      </c>
      <c r="B2738" s="32">
        <v>438.79</v>
      </c>
      <c r="C2738" s="32">
        <v>2.21</v>
      </c>
      <c r="D2738" s="32"/>
      <c r="E2738" s="12">
        <f t="shared" si="475"/>
        <v>16.682453703702777</v>
      </c>
      <c r="F2738" s="2">
        <f t="shared" si="476"/>
        <v>-447.28848114169216</v>
      </c>
    </row>
    <row r="2739" spans="1:8" hidden="1" x14ac:dyDescent="0.25">
      <c r="A2739" s="19">
        <v>41227.374756944446</v>
      </c>
      <c r="B2739" s="32">
        <v>439.53</v>
      </c>
      <c r="C2739" s="32">
        <v>2.21</v>
      </c>
      <c r="D2739" s="32"/>
      <c r="E2739" s="12">
        <f t="shared" si="475"/>
        <v>16.68939814814803</v>
      </c>
      <c r="F2739" s="2">
        <f t="shared" si="476"/>
        <v>-448.04281345565749</v>
      </c>
    </row>
    <row r="2740" spans="1:8" hidden="1" x14ac:dyDescent="0.25">
      <c r="A2740" s="19">
        <v>41227.381701388884</v>
      </c>
      <c r="B2740" s="32">
        <v>440.03</v>
      </c>
      <c r="C2740" s="32">
        <v>2.2000000000000002</v>
      </c>
      <c r="D2740" s="32"/>
      <c r="E2740" s="12">
        <f t="shared" si="475"/>
        <v>16.696342592586007</v>
      </c>
      <c r="F2740" s="2">
        <f t="shared" si="476"/>
        <v>-448.55249745158</v>
      </c>
    </row>
    <row r="2741" spans="1:8" hidden="1" x14ac:dyDescent="0.25">
      <c r="A2741" s="19">
        <v>41227.388645833329</v>
      </c>
      <c r="B2741" s="32">
        <v>440.81</v>
      </c>
      <c r="C2741" s="32">
        <v>2.2000000000000002</v>
      </c>
      <c r="D2741" s="32"/>
      <c r="E2741" s="12">
        <f t="shared" si="475"/>
        <v>16.703287037031259</v>
      </c>
      <c r="F2741" s="2">
        <f t="shared" si="476"/>
        <v>-449.34760448521916</v>
      </c>
    </row>
    <row r="2742" spans="1:8" hidden="1" x14ac:dyDescent="0.25">
      <c r="A2742" s="19">
        <v>41227.395590277774</v>
      </c>
      <c r="B2742" s="32">
        <v>442.43</v>
      </c>
      <c r="C2742" s="32">
        <v>2.19</v>
      </c>
      <c r="D2742" s="32"/>
      <c r="E2742" s="12">
        <f t="shared" si="475"/>
        <v>16.710231481476512</v>
      </c>
      <c r="F2742" s="2">
        <f t="shared" si="476"/>
        <v>-450.99898063200817</v>
      </c>
    </row>
    <row r="2743" spans="1:8" x14ac:dyDescent="0.25">
      <c r="A2743" s="19">
        <v>41227.40253472222</v>
      </c>
      <c r="B2743" s="32">
        <v>444.38</v>
      </c>
      <c r="C2743" s="32">
        <v>2.19</v>
      </c>
      <c r="D2743" s="32"/>
      <c r="E2743" s="12">
        <f t="shared" si="475"/>
        <v>16.717175925921765</v>
      </c>
      <c r="F2743" s="2">
        <f t="shared" si="476"/>
        <v>-452.98674821610604</v>
      </c>
      <c r="H2743" s="29">
        <f t="shared" si="477"/>
        <v>41227.40253472222</v>
      </c>
    </row>
    <row r="2744" spans="1:8" hidden="1" x14ac:dyDescent="0.25">
      <c r="A2744" s="19">
        <v>41227.409479166665</v>
      </c>
      <c r="B2744" s="32">
        <v>445.46</v>
      </c>
      <c r="C2744" s="32">
        <v>2.19</v>
      </c>
      <c r="D2744" s="32"/>
      <c r="E2744" s="12">
        <f t="shared" si="475"/>
        <v>16.724120370367018</v>
      </c>
      <c r="F2744" s="2">
        <f t="shared" si="476"/>
        <v>-454.08766564729865</v>
      </c>
    </row>
    <row r="2745" spans="1:8" hidden="1" x14ac:dyDescent="0.25">
      <c r="A2745" s="19">
        <v>41227.41642361111</v>
      </c>
      <c r="B2745" s="32">
        <v>446.09</v>
      </c>
      <c r="C2745" s="32">
        <v>2.1800000000000002</v>
      </c>
      <c r="D2745" s="32"/>
      <c r="E2745" s="12">
        <f t="shared" si="475"/>
        <v>16.731064814812271</v>
      </c>
      <c r="F2745" s="2">
        <f t="shared" si="476"/>
        <v>-454.72986748216107</v>
      </c>
    </row>
    <row r="2746" spans="1:8" hidden="1" x14ac:dyDescent="0.25">
      <c r="A2746" s="19">
        <v>41227.423368055555</v>
      </c>
      <c r="B2746" s="32">
        <v>448.43</v>
      </c>
      <c r="C2746" s="32">
        <v>2.1800000000000002</v>
      </c>
      <c r="D2746" s="32"/>
      <c r="E2746" s="12">
        <f t="shared" si="475"/>
        <v>16.738009259257524</v>
      </c>
      <c r="F2746" s="2">
        <f t="shared" si="476"/>
        <v>-457.11518858307852</v>
      </c>
    </row>
    <row r="2747" spans="1:8" hidden="1" x14ac:dyDescent="0.25">
      <c r="A2747" s="19">
        <v>41227.430312500001</v>
      </c>
      <c r="B2747" s="32">
        <v>450.34</v>
      </c>
      <c r="C2747" s="32">
        <v>2.1800000000000002</v>
      </c>
      <c r="D2747" s="32"/>
      <c r="E2747" s="12">
        <f t="shared" si="475"/>
        <v>16.744953703702777</v>
      </c>
      <c r="F2747" s="2">
        <f t="shared" si="476"/>
        <v>-459.06218144750255</v>
      </c>
    </row>
    <row r="2748" spans="1:8" hidden="1" x14ac:dyDescent="0.25">
      <c r="A2748" s="19">
        <v>41227.437256944446</v>
      </c>
      <c r="B2748" s="32">
        <v>451.99</v>
      </c>
      <c r="C2748" s="32">
        <v>2.1800000000000002</v>
      </c>
      <c r="D2748" s="32"/>
      <c r="E2748" s="12">
        <f t="shared" si="475"/>
        <v>16.75189814814803</v>
      </c>
      <c r="F2748" s="2">
        <f t="shared" si="476"/>
        <v>-460.74413863404692</v>
      </c>
    </row>
    <row r="2749" spans="1:8" x14ac:dyDescent="0.25">
      <c r="A2749" s="19">
        <v>41227.444201388884</v>
      </c>
      <c r="B2749" s="32">
        <v>453.21</v>
      </c>
      <c r="C2749" s="32">
        <v>2.1800000000000002</v>
      </c>
      <c r="D2749" s="32"/>
      <c r="E2749" s="12">
        <f t="shared" si="475"/>
        <v>16.758842592586007</v>
      </c>
      <c r="F2749" s="2">
        <f t="shared" si="476"/>
        <v>-461.98776758409787</v>
      </c>
      <c r="H2749" s="29">
        <f t="shared" si="477"/>
        <v>41227.444201388884</v>
      </c>
    </row>
    <row r="2750" spans="1:8" hidden="1" x14ac:dyDescent="0.25">
      <c r="A2750" s="19">
        <v>41227.451145833329</v>
      </c>
      <c r="B2750" s="32">
        <v>455.05</v>
      </c>
      <c r="C2750" s="32">
        <v>2.1800000000000002</v>
      </c>
      <c r="D2750" s="32"/>
      <c r="E2750" s="12">
        <f t="shared" si="475"/>
        <v>16.765787037031259</v>
      </c>
      <c r="F2750" s="2">
        <f t="shared" si="476"/>
        <v>-463.86340468909276</v>
      </c>
    </row>
    <row r="2751" spans="1:8" hidden="1" x14ac:dyDescent="0.25">
      <c r="A2751" s="19">
        <v>41227.458090277774</v>
      </c>
      <c r="B2751" s="32">
        <v>457.51</v>
      </c>
      <c r="C2751" s="32">
        <v>2.17</v>
      </c>
      <c r="D2751" s="32"/>
      <c r="E2751" s="12">
        <f t="shared" si="475"/>
        <v>16.772731481476512</v>
      </c>
      <c r="F2751" s="2">
        <f t="shared" si="476"/>
        <v>-466.3710499490316</v>
      </c>
    </row>
    <row r="2752" spans="1:8" hidden="1" x14ac:dyDescent="0.25">
      <c r="A2752" s="19">
        <v>41227.46503472222</v>
      </c>
      <c r="B2752" s="32">
        <v>460.01</v>
      </c>
      <c r="C2752" s="32">
        <v>2.1800000000000002</v>
      </c>
      <c r="D2752" s="32"/>
      <c r="E2752" s="12">
        <f t="shared" si="475"/>
        <v>16.779675925921765</v>
      </c>
      <c r="F2752" s="2">
        <f t="shared" si="476"/>
        <v>-468.91946992864422</v>
      </c>
    </row>
    <row r="2753" spans="1:8" hidden="1" x14ac:dyDescent="0.25">
      <c r="A2753" s="19">
        <v>41227.471979166665</v>
      </c>
      <c r="B2753" s="32">
        <v>462.35</v>
      </c>
      <c r="C2753" s="32">
        <v>2.1800000000000002</v>
      </c>
      <c r="D2753" s="32"/>
      <c r="E2753" s="12">
        <f t="shared" si="475"/>
        <v>16.786620370367018</v>
      </c>
      <c r="F2753" s="2">
        <f t="shared" si="476"/>
        <v>-471.30479102956173</v>
      </c>
    </row>
    <row r="2754" spans="1:8" hidden="1" x14ac:dyDescent="0.25">
      <c r="A2754" s="19">
        <v>41227.47892361111</v>
      </c>
      <c r="B2754" s="32">
        <v>465.03</v>
      </c>
      <c r="C2754" s="32">
        <v>2.17</v>
      </c>
      <c r="D2754" s="32"/>
      <c r="E2754" s="12">
        <f t="shared" si="475"/>
        <v>16.793564814812271</v>
      </c>
      <c r="F2754" s="2">
        <f t="shared" si="476"/>
        <v>-474.0366972477064</v>
      </c>
    </row>
    <row r="2755" spans="1:8" x14ac:dyDescent="0.25">
      <c r="A2755" s="19">
        <v>41227.485868055555</v>
      </c>
      <c r="B2755" s="32">
        <v>467.05</v>
      </c>
      <c r="C2755" s="32">
        <v>2.17</v>
      </c>
      <c r="D2755" s="32"/>
      <c r="E2755" s="12">
        <f t="shared" si="475"/>
        <v>16.800509259257524</v>
      </c>
      <c r="F2755" s="2">
        <f t="shared" si="476"/>
        <v>-476.09582059123346</v>
      </c>
      <c r="H2755" s="29">
        <f t="shared" si="477"/>
        <v>41227.485868055555</v>
      </c>
    </row>
    <row r="2756" spans="1:8" hidden="1" x14ac:dyDescent="0.25">
      <c r="A2756" s="19">
        <v>41227.492812500001</v>
      </c>
      <c r="B2756" s="32">
        <v>469.6</v>
      </c>
      <c r="C2756" s="32">
        <v>2.17</v>
      </c>
      <c r="D2756" s="32"/>
      <c r="E2756" s="12">
        <f t="shared" si="475"/>
        <v>16.807453703702777</v>
      </c>
      <c r="F2756" s="2">
        <f t="shared" si="476"/>
        <v>-478.69520897043839</v>
      </c>
    </row>
    <row r="2757" spans="1:8" hidden="1" x14ac:dyDescent="0.25">
      <c r="A2757" s="19">
        <v>41227.499756944446</v>
      </c>
      <c r="B2757" s="32">
        <v>471.98</v>
      </c>
      <c r="C2757" s="32">
        <v>2.17</v>
      </c>
      <c r="D2757" s="32"/>
      <c r="E2757" s="12">
        <f t="shared" si="475"/>
        <v>16.81439814814803</v>
      </c>
      <c r="F2757" s="2">
        <f t="shared" si="476"/>
        <v>-481.12130479102962</v>
      </c>
    </row>
    <row r="2758" spans="1:8" hidden="1" x14ac:dyDescent="0.25">
      <c r="A2758" s="19">
        <v>41227.506701388884</v>
      </c>
      <c r="B2758" s="32">
        <v>474.02</v>
      </c>
      <c r="C2758" s="32">
        <v>2.17</v>
      </c>
      <c r="D2758" s="32"/>
      <c r="E2758" s="12">
        <f t="shared" si="475"/>
        <v>16.821342592586007</v>
      </c>
      <c r="F2758" s="2">
        <f t="shared" si="476"/>
        <v>-483.20081549439345</v>
      </c>
    </row>
    <row r="2759" spans="1:8" hidden="1" x14ac:dyDescent="0.25">
      <c r="A2759" s="19">
        <v>41227.513645833329</v>
      </c>
      <c r="B2759" s="32">
        <v>476.73</v>
      </c>
      <c r="C2759" s="32">
        <v>2.16</v>
      </c>
      <c r="D2759" s="32"/>
      <c r="E2759" s="12">
        <f t="shared" si="475"/>
        <v>16.828287037031259</v>
      </c>
      <c r="F2759" s="2">
        <f t="shared" si="476"/>
        <v>-485.9633027522936</v>
      </c>
    </row>
    <row r="2760" spans="1:8" hidden="1" x14ac:dyDescent="0.25">
      <c r="A2760" s="19">
        <v>41227.520590277774</v>
      </c>
      <c r="B2760" s="32">
        <v>477.84</v>
      </c>
      <c r="C2760" s="32">
        <v>2.17</v>
      </c>
      <c r="D2760" s="32"/>
      <c r="E2760" s="12">
        <f t="shared" si="475"/>
        <v>16.835231481476512</v>
      </c>
      <c r="F2760" s="2">
        <f t="shared" si="476"/>
        <v>-487.09480122324157</v>
      </c>
    </row>
    <row r="2761" spans="1:8" x14ac:dyDescent="0.25">
      <c r="A2761" s="19">
        <v>41227.52753472222</v>
      </c>
      <c r="B2761" s="32">
        <v>481.51</v>
      </c>
      <c r="C2761" s="32">
        <v>2.17</v>
      </c>
      <c r="D2761" s="32"/>
      <c r="E2761" s="12">
        <f t="shared" si="475"/>
        <v>16.842175925921765</v>
      </c>
      <c r="F2761" s="2">
        <f t="shared" si="476"/>
        <v>-490.83588175331295</v>
      </c>
      <c r="H2761" s="29">
        <f t="shared" si="477"/>
        <v>41227.52753472222</v>
      </c>
    </row>
    <row r="2762" spans="1:8" hidden="1" x14ac:dyDescent="0.25">
      <c r="A2762" s="19">
        <v>41227.534479166665</v>
      </c>
      <c r="B2762" s="32">
        <v>483.89</v>
      </c>
      <c r="C2762" s="32">
        <v>2.16</v>
      </c>
      <c r="D2762" s="32"/>
      <c r="E2762" s="12">
        <f t="shared" si="475"/>
        <v>16.849120370367018</v>
      </c>
      <c r="F2762" s="2">
        <f t="shared" si="476"/>
        <v>-493.26197757390418</v>
      </c>
    </row>
    <row r="2763" spans="1:8" hidden="1" x14ac:dyDescent="0.25">
      <c r="A2763" s="19">
        <v>41227.54142361111</v>
      </c>
      <c r="B2763" s="32">
        <v>486.27</v>
      </c>
      <c r="C2763" s="32">
        <v>2.17</v>
      </c>
      <c r="D2763" s="32"/>
      <c r="E2763" s="12">
        <f t="shared" ref="E2763:E2826" si="478">A2763-$I$2</f>
        <v>16.856064814812271</v>
      </c>
      <c r="F2763" s="2">
        <f t="shared" ref="F2763:F2826" si="479">B2763/-0.981</f>
        <v>-495.6880733944954</v>
      </c>
    </row>
    <row r="2764" spans="1:8" hidden="1" x14ac:dyDescent="0.25">
      <c r="A2764" s="19">
        <v>41227.548368055555</v>
      </c>
      <c r="B2764" s="32">
        <v>488.23</v>
      </c>
      <c r="C2764" s="32">
        <v>2.16</v>
      </c>
      <c r="D2764" s="32"/>
      <c r="E2764" s="12">
        <f t="shared" si="478"/>
        <v>16.863009259257524</v>
      </c>
      <c r="F2764" s="2">
        <f t="shared" si="479"/>
        <v>-497.68603465851174</v>
      </c>
    </row>
    <row r="2765" spans="1:8" hidden="1" x14ac:dyDescent="0.25">
      <c r="A2765" s="19">
        <v>41227.555312500001</v>
      </c>
      <c r="B2765" s="32">
        <v>490.48</v>
      </c>
      <c r="C2765" s="32">
        <v>2.16</v>
      </c>
      <c r="D2765" s="32"/>
      <c r="E2765" s="12">
        <f t="shared" si="478"/>
        <v>16.869953703702777</v>
      </c>
      <c r="F2765" s="2">
        <f t="shared" si="479"/>
        <v>-499.97961264016311</v>
      </c>
    </row>
    <row r="2766" spans="1:8" hidden="1" x14ac:dyDescent="0.25">
      <c r="A2766" s="19">
        <v>41227.562256944446</v>
      </c>
      <c r="B2766" s="32">
        <v>492.92</v>
      </c>
      <c r="C2766" s="32">
        <v>2.15</v>
      </c>
      <c r="D2766" s="32"/>
      <c r="E2766" s="12">
        <f t="shared" si="478"/>
        <v>16.87689814814803</v>
      </c>
      <c r="F2766" s="2">
        <f t="shared" si="479"/>
        <v>-502.46687054026506</v>
      </c>
    </row>
    <row r="2767" spans="1:8" x14ac:dyDescent="0.25">
      <c r="A2767" s="19">
        <v>41227.569201388884</v>
      </c>
      <c r="B2767" s="32">
        <v>495.14</v>
      </c>
      <c r="C2767" s="32">
        <v>2.16</v>
      </c>
      <c r="D2767" s="32"/>
      <c r="E2767" s="12">
        <f t="shared" si="478"/>
        <v>16.883842592586007</v>
      </c>
      <c r="F2767" s="2">
        <f t="shared" si="479"/>
        <v>-504.72986748216107</v>
      </c>
      <c r="H2767" s="29">
        <f t="shared" si="477"/>
        <v>41227.569201388884</v>
      </c>
    </row>
    <row r="2768" spans="1:8" hidden="1" x14ac:dyDescent="0.25">
      <c r="A2768" s="19">
        <v>41227.576145833329</v>
      </c>
      <c r="B2768" s="32">
        <v>497.23</v>
      </c>
      <c r="C2768" s="32">
        <v>2.16</v>
      </c>
      <c r="D2768" s="32"/>
      <c r="E2768" s="12">
        <f t="shared" si="478"/>
        <v>16.890787037031259</v>
      </c>
      <c r="F2768" s="2">
        <f t="shared" si="479"/>
        <v>-506.86034658511727</v>
      </c>
    </row>
    <row r="2769" spans="1:8" hidden="1" x14ac:dyDescent="0.25">
      <c r="A2769" s="19">
        <v>41227.583090277774</v>
      </c>
      <c r="B2769" s="32">
        <v>498.79</v>
      </c>
      <c r="C2769" s="32">
        <v>2.15</v>
      </c>
      <c r="D2769" s="32"/>
      <c r="E2769" s="12">
        <f t="shared" si="478"/>
        <v>16.897731481476512</v>
      </c>
      <c r="F2769" s="2">
        <f t="shared" si="479"/>
        <v>-508.45056065239555</v>
      </c>
    </row>
    <row r="2770" spans="1:8" hidden="1" x14ac:dyDescent="0.25">
      <c r="A2770" s="19">
        <v>41227.59003472222</v>
      </c>
      <c r="B2770" s="32">
        <v>502.45</v>
      </c>
      <c r="C2770" s="32">
        <v>2.15</v>
      </c>
      <c r="D2770" s="32"/>
      <c r="E2770" s="12">
        <f t="shared" si="478"/>
        <v>16.904675925921765</v>
      </c>
      <c r="F2770" s="2">
        <f t="shared" si="479"/>
        <v>-512.18144750254839</v>
      </c>
    </row>
    <row r="2771" spans="1:8" hidden="1" x14ac:dyDescent="0.25">
      <c r="A2771" s="19">
        <v>41227.596979166665</v>
      </c>
      <c r="B2771" s="32">
        <v>504.84</v>
      </c>
      <c r="C2771" s="32">
        <v>2.15</v>
      </c>
      <c r="D2771" s="32"/>
      <c r="E2771" s="12">
        <f t="shared" si="478"/>
        <v>16.911620370367018</v>
      </c>
      <c r="F2771" s="2">
        <f t="shared" si="479"/>
        <v>-514.6177370030581</v>
      </c>
    </row>
    <row r="2772" spans="1:8" hidden="1" x14ac:dyDescent="0.25">
      <c r="A2772" s="19">
        <v>41227.60392361111</v>
      </c>
      <c r="B2772" s="32">
        <v>507.13</v>
      </c>
      <c r="C2772" s="32">
        <v>2.15</v>
      </c>
      <c r="D2772" s="32"/>
      <c r="E2772" s="12">
        <f t="shared" si="478"/>
        <v>16.918564814812271</v>
      </c>
      <c r="F2772" s="2">
        <f t="shared" si="479"/>
        <v>-516.9520897043833</v>
      </c>
    </row>
    <row r="2773" spans="1:8" x14ac:dyDescent="0.25">
      <c r="A2773" s="19">
        <v>41227.610868055555</v>
      </c>
      <c r="B2773" s="32">
        <v>507.89</v>
      </c>
      <c r="C2773" s="32">
        <v>2.15</v>
      </c>
      <c r="D2773" s="32"/>
      <c r="E2773" s="12">
        <f t="shared" si="478"/>
        <v>16.925509259257524</v>
      </c>
      <c r="F2773" s="2">
        <f t="shared" si="479"/>
        <v>-517.72680937818552</v>
      </c>
      <c r="H2773" s="29">
        <f t="shared" ref="H2773:H2833" si="480">A2773</f>
        <v>41227.610868055555</v>
      </c>
    </row>
    <row r="2774" spans="1:8" hidden="1" x14ac:dyDescent="0.25">
      <c r="A2774" s="19">
        <v>41227.617812500001</v>
      </c>
      <c r="B2774" s="32">
        <v>508.55</v>
      </c>
      <c r="C2774" s="32">
        <v>2.14</v>
      </c>
      <c r="D2774" s="32"/>
      <c r="E2774" s="12">
        <f t="shared" si="478"/>
        <v>16.932453703702777</v>
      </c>
      <c r="F2774" s="2">
        <f t="shared" si="479"/>
        <v>-518.39959225280325</v>
      </c>
    </row>
    <row r="2775" spans="1:8" hidden="1" x14ac:dyDescent="0.25">
      <c r="A2775" s="19">
        <v>41227.624756944446</v>
      </c>
      <c r="B2775" s="32">
        <v>509.61</v>
      </c>
      <c r="C2775" s="32">
        <v>2.15</v>
      </c>
      <c r="D2775" s="32"/>
      <c r="E2775" s="12">
        <f t="shared" si="478"/>
        <v>16.93939814814803</v>
      </c>
      <c r="F2775" s="2">
        <f t="shared" si="479"/>
        <v>-519.48012232415908</v>
      </c>
    </row>
    <row r="2776" spans="1:8" hidden="1" x14ac:dyDescent="0.25">
      <c r="A2776" s="19">
        <v>41227.631701388884</v>
      </c>
      <c r="B2776" s="32">
        <v>511.5</v>
      </c>
      <c r="C2776" s="32">
        <v>2.15</v>
      </c>
      <c r="D2776" s="32"/>
      <c r="E2776" s="12">
        <f t="shared" si="478"/>
        <v>16.946342592586007</v>
      </c>
      <c r="F2776" s="2">
        <f t="shared" si="479"/>
        <v>-521.40672782874617</v>
      </c>
    </row>
    <row r="2777" spans="1:8" hidden="1" x14ac:dyDescent="0.25">
      <c r="A2777" s="19">
        <v>41227.638645833329</v>
      </c>
      <c r="B2777" s="32">
        <v>513.91999999999996</v>
      </c>
      <c r="C2777" s="32">
        <v>2.15</v>
      </c>
      <c r="D2777" s="32"/>
      <c r="E2777" s="12">
        <f t="shared" si="478"/>
        <v>16.953287037031259</v>
      </c>
      <c r="F2777" s="2">
        <f t="shared" si="479"/>
        <v>-523.87359836901123</v>
      </c>
    </row>
    <row r="2778" spans="1:8" hidden="1" x14ac:dyDescent="0.25">
      <c r="A2778" s="19">
        <v>41227.645590277774</v>
      </c>
      <c r="B2778" s="32">
        <v>516.75</v>
      </c>
      <c r="C2778" s="32">
        <v>2.15</v>
      </c>
      <c r="D2778" s="32"/>
      <c r="E2778" s="12">
        <f t="shared" si="478"/>
        <v>16.960231481476512</v>
      </c>
      <c r="F2778" s="2">
        <f t="shared" si="479"/>
        <v>-526.75840978593271</v>
      </c>
    </row>
    <row r="2779" spans="1:8" x14ac:dyDescent="0.25">
      <c r="A2779" s="19">
        <v>41227.65253472222</v>
      </c>
      <c r="B2779" s="32">
        <v>519.42999999999995</v>
      </c>
      <c r="C2779" s="32">
        <v>2.15</v>
      </c>
      <c r="D2779" s="32"/>
      <c r="E2779" s="12">
        <f t="shared" si="478"/>
        <v>16.967175925921765</v>
      </c>
      <c r="F2779" s="2">
        <f t="shared" si="479"/>
        <v>-529.49031600407739</v>
      </c>
      <c r="H2779" s="29">
        <f t="shared" si="480"/>
        <v>41227.65253472222</v>
      </c>
    </row>
    <row r="2780" spans="1:8" hidden="1" x14ac:dyDescent="0.25">
      <c r="A2780" s="19">
        <v>41227.659479166665</v>
      </c>
      <c r="B2780" s="32">
        <v>522.51</v>
      </c>
      <c r="C2780" s="32">
        <v>2.15</v>
      </c>
      <c r="D2780" s="32"/>
      <c r="E2780" s="12">
        <f t="shared" si="478"/>
        <v>16.974120370367018</v>
      </c>
      <c r="F2780" s="2">
        <f t="shared" si="479"/>
        <v>-532.62996941896029</v>
      </c>
    </row>
    <row r="2781" spans="1:8" hidden="1" x14ac:dyDescent="0.25">
      <c r="A2781" s="19">
        <v>41227.66642361111</v>
      </c>
      <c r="B2781" s="32">
        <v>525.59</v>
      </c>
      <c r="C2781" s="32">
        <v>2.15</v>
      </c>
      <c r="D2781" s="32"/>
      <c r="E2781" s="12">
        <f t="shared" si="478"/>
        <v>16.981064814812271</v>
      </c>
      <c r="F2781" s="2">
        <f t="shared" si="479"/>
        <v>-535.76962283384307</v>
      </c>
    </row>
    <row r="2782" spans="1:8" hidden="1" x14ac:dyDescent="0.25">
      <c r="A2782" s="19">
        <v>41227.673368055555</v>
      </c>
      <c r="B2782" s="32">
        <v>529.12</v>
      </c>
      <c r="C2782" s="32">
        <v>2.15</v>
      </c>
      <c r="D2782" s="32"/>
      <c r="E2782" s="12">
        <f t="shared" si="478"/>
        <v>16.988009259257524</v>
      </c>
      <c r="F2782" s="2">
        <f t="shared" si="479"/>
        <v>-539.36799184505605</v>
      </c>
    </row>
    <row r="2783" spans="1:8" hidden="1" x14ac:dyDescent="0.25">
      <c r="A2783" s="19">
        <v>41227.680312500001</v>
      </c>
      <c r="B2783" s="32">
        <v>532.29</v>
      </c>
      <c r="C2783" s="32">
        <v>2.14</v>
      </c>
      <c r="D2783" s="32"/>
      <c r="E2783" s="12">
        <f t="shared" si="478"/>
        <v>16.994953703702777</v>
      </c>
      <c r="F2783" s="2">
        <f t="shared" si="479"/>
        <v>-542.59938837920481</v>
      </c>
    </row>
    <row r="2784" spans="1:8" hidden="1" x14ac:dyDescent="0.25">
      <c r="A2784" s="19">
        <v>41227.687256944446</v>
      </c>
      <c r="B2784" s="32">
        <v>535.37</v>
      </c>
      <c r="C2784" s="32">
        <v>2.15</v>
      </c>
      <c r="D2784" s="32"/>
      <c r="E2784" s="12">
        <f t="shared" si="478"/>
        <v>17.00189814814803</v>
      </c>
      <c r="F2784" s="2">
        <f t="shared" si="479"/>
        <v>-545.73904179408771</v>
      </c>
    </row>
    <row r="2785" spans="1:8" x14ac:dyDescent="0.25">
      <c r="A2785" s="19">
        <v>41227.694201388884</v>
      </c>
      <c r="B2785" s="32">
        <v>538.65</v>
      </c>
      <c r="C2785" s="32">
        <v>2.14</v>
      </c>
      <c r="D2785" s="32"/>
      <c r="E2785" s="12">
        <f t="shared" si="478"/>
        <v>17.008842592586007</v>
      </c>
      <c r="F2785" s="2">
        <f t="shared" si="479"/>
        <v>-549.08256880733938</v>
      </c>
      <c r="H2785" s="29">
        <f t="shared" si="480"/>
        <v>41227.694201388884</v>
      </c>
    </row>
    <row r="2786" spans="1:8" hidden="1" x14ac:dyDescent="0.25">
      <c r="A2786" s="19">
        <v>41227.701145833329</v>
      </c>
      <c r="B2786" s="32">
        <v>541.98</v>
      </c>
      <c r="C2786" s="32">
        <v>2.15</v>
      </c>
      <c r="D2786" s="32"/>
      <c r="E2786" s="12">
        <f t="shared" si="478"/>
        <v>17.015787037031259</v>
      </c>
      <c r="F2786" s="2">
        <f t="shared" si="479"/>
        <v>-552.47706422018348</v>
      </c>
    </row>
    <row r="2787" spans="1:8" hidden="1" x14ac:dyDescent="0.25">
      <c r="A2787" s="19">
        <v>41227.708090277774</v>
      </c>
      <c r="B2787" s="32">
        <v>545.32000000000005</v>
      </c>
      <c r="C2787" s="32">
        <v>2.15</v>
      </c>
      <c r="D2787" s="32"/>
      <c r="E2787" s="12">
        <f t="shared" si="478"/>
        <v>17.022731481476512</v>
      </c>
      <c r="F2787" s="2">
        <f t="shared" si="479"/>
        <v>-555.88175331294599</v>
      </c>
    </row>
    <row r="2788" spans="1:8" hidden="1" x14ac:dyDescent="0.25">
      <c r="A2788" s="19">
        <v>41227.71503472222</v>
      </c>
      <c r="B2788" s="32">
        <v>548.48</v>
      </c>
      <c r="C2788" s="32">
        <v>2.15</v>
      </c>
      <c r="D2788" s="32"/>
      <c r="E2788" s="12">
        <f t="shared" si="478"/>
        <v>17.029675925921765</v>
      </c>
      <c r="F2788" s="2">
        <f t="shared" si="479"/>
        <v>-559.10295616717633</v>
      </c>
    </row>
    <row r="2789" spans="1:8" hidden="1" x14ac:dyDescent="0.25">
      <c r="A2789" s="19">
        <v>41227.721979166665</v>
      </c>
      <c r="B2789" s="32">
        <v>552.21</v>
      </c>
      <c r="C2789" s="32">
        <v>2.15</v>
      </c>
      <c r="D2789" s="32"/>
      <c r="E2789" s="12">
        <f t="shared" si="478"/>
        <v>17.036620370367018</v>
      </c>
      <c r="F2789" s="2">
        <f t="shared" si="479"/>
        <v>-562.90519877675843</v>
      </c>
    </row>
    <row r="2790" spans="1:8" hidden="1" x14ac:dyDescent="0.25">
      <c r="A2790" s="19">
        <v>41227.72892361111</v>
      </c>
      <c r="B2790" s="32">
        <v>555.41999999999996</v>
      </c>
      <c r="C2790" s="32">
        <v>2.15</v>
      </c>
      <c r="D2790" s="32"/>
      <c r="E2790" s="12">
        <f t="shared" si="478"/>
        <v>17.043564814812271</v>
      </c>
      <c r="F2790" s="2">
        <f t="shared" si="479"/>
        <v>-566.17737003058096</v>
      </c>
    </row>
    <row r="2791" spans="1:8" x14ac:dyDescent="0.25">
      <c r="A2791" s="19">
        <v>41227.735868055555</v>
      </c>
      <c r="B2791" s="32">
        <v>558.6</v>
      </c>
      <c r="C2791" s="32">
        <v>2.15</v>
      </c>
      <c r="D2791" s="32"/>
      <c r="E2791" s="12">
        <f t="shared" si="478"/>
        <v>17.050509259257524</v>
      </c>
      <c r="F2791" s="2">
        <f t="shared" si="479"/>
        <v>-569.41896024464836</v>
      </c>
      <c r="H2791" s="29">
        <f t="shared" si="480"/>
        <v>41227.735868055555</v>
      </c>
    </row>
    <row r="2792" spans="1:8" hidden="1" x14ac:dyDescent="0.25">
      <c r="A2792" s="19">
        <v>41227.742812500001</v>
      </c>
      <c r="B2792" s="32">
        <v>561.26</v>
      </c>
      <c r="C2792" s="32">
        <v>2.15</v>
      </c>
      <c r="D2792" s="32"/>
      <c r="E2792" s="12">
        <f t="shared" si="478"/>
        <v>17.057453703702777</v>
      </c>
      <c r="F2792" s="2">
        <f t="shared" si="479"/>
        <v>-572.1304791029562</v>
      </c>
    </row>
    <row r="2793" spans="1:8" hidden="1" x14ac:dyDescent="0.25">
      <c r="A2793" s="19">
        <v>41227.749756944446</v>
      </c>
      <c r="B2793" s="32">
        <v>562.89</v>
      </c>
      <c r="C2793" s="32">
        <v>2.14</v>
      </c>
      <c r="D2793" s="32"/>
      <c r="E2793" s="12">
        <f t="shared" si="478"/>
        <v>17.06439814814803</v>
      </c>
      <c r="F2793" s="2">
        <f t="shared" si="479"/>
        <v>-573.79204892966357</v>
      </c>
    </row>
    <row r="2794" spans="1:8" hidden="1" x14ac:dyDescent="0.25">
      <c r="A2794" s="19">
        <v>41227.756701388884</v>
      </c>
      <c r="B2794" s="32">
        <v>566.23</v>
      </c>
      <c r="C2794" s="32">
        <v>2.15</v>
      </c>
      <c r="D2794" s="32"/>
      <c r="E2794" s="12">
        <f t="shared" si="478"/>
        <v>17.071342592586007</v>
      </c>
      <c r="F2794" s="2">
        <f t="shared" si="479"/>
        <v>-577.19673802242608</v>
      </c>
    </row>
    <row r="2795" spans="1:8" hidden="1" x14ac:dyDescent="0.25">
      <c r="A2795" s="19">
        <v>41227.763645833329</v>
      </c>
      <c r="B2795" s="32">
        <v>569.58000000000004</v>
      </c>
      <c r="C2795" s="32">
        <v>2.14</v>
      </c>
      <c r="D2795" s="32"/>
      <c r="E2795" s="12">
        <f t="shared" si="478"/>
        <v>17.078287037031259</v>
      </c>
      <c r="F2795" s="2">
        <f t="shared" si="479"/>
        <v>-580.61162079510711</v>
      </c>
    </row>
    <row r="2796" spans="1:8" hidden="1" x14ac:dyDescent="0.25">
      <c r="A2796" s="19">
        <v>41227.770590277774</v>
      </c>
      <c r="B2796" s="32">
        <v>573.77</v>
      </c>
      <c r="C2796" s="32">
        <v>2.14</v>
      </c>
      <c r="D2796" s="32"/>
      <c r="E2796" s="12">
        <f t="shared" si="478"/>
        <v>17.085231481476512</v>
      </c>
      <c r="F2796" s="2">
        <f t="shared" si="479"/>
        <v>-584.88277268093782</v>
      </c>
    </row>
    <row r="2797" spans="1:8" x14ac:dyDescent="0.25">
      <c r="A2797" s="19">
        <v>41227.77753472222</v>
      </c>
      <c r="B2797" s="32">
        <v>578.05999999999995</v>
      </c>
      <c r="C2797" s="32">
        <v>2.14</v>
      </c>
      <c r="D2797" s="32"/>
      <c r="E2797" s="12">
        <f t="shared" si="478"/>
        <v>17.092175925921765</v>
      </c>
      <c r="F2797" s="2">
        <f t="shared" si="479"/>
        <v>-589.25586136595302</v>
      </c>
      <c r="H2797" s="29">
        <f t="shared" si="480"/>
        <v>41227.77753472222</v>
      </c>
    </row>
    <row r="2798" spans="1:8" hidden="1" x14ac:dyDescent="0.25">
      <c r="A2798" s="19">
        <v>41227.784479166665</v>
      </c>
      <c r="B2798" s="32">
        <v>581.58000000000004</v>
      </c>
      <c r="C2798" s="32">
        <v>2.14</v>
      </c>
      <c r="D2798" s="32"/>
      <c r="E2798" s="12">
        <f t="shared" si="478"/>
        <v>17.099120370367018</v>
      </c>
      <c r="F2798" s="2">
        <f t="shared" si="479"/>
        <v>-592.8440366972477</v>
      </c>
    </row>
    <row r="2799" spans="1:8" hidden="1" x14ac:dyDescent="0.25">
      <c r="A2799" s="19">
        <v>41227.79142361111</v>
      </c>
      <c r="B2799" s="32">
        <v>585.82000000000005</v>
      </c>
      <c r="C2799" s="32">
        <v>2.14</v>
      </c>
      <c r="D2799" s="32"/>
      <c r="E2799" s="12">
        <f t="shared" si="478"/>
        <v>17.106064814812271</v>
      </c>
      <c r="F2799" s="2">
        <f t="shared" si="479"/>
        <v>-597.16615698267083</v>
      </c>
    </row>
    <row r="2800" spans="1:8" hidden="1" x14ac:dyDescent="0.25">
      <c r="A2800" s="19">
        <v>41227.798368055555</v>
      </c>
      <c r="B2800" s="32">
        <v>589.42999999999995</v>
      </c>
      <c r="C2800" s="32">
        <v>2.14</v>
      </c>
      <c r="D2800" s="32"/>
      <c r="E2800" s="12">
        <f t="shared" si="478"/>
        <v>17.113009259257524</v>
      </c>
      <c r="F2800" s="2">
        <f t="shared" si="479"/>
        <v>-600.84607543323136</v>
      </c>
    </row>
    <row r="2801" spans="1:8" hidden="1" x14ac:dyDescent="0.25">
      <c r="A2801" s="19">
        <v>41227.805312500001</v>
      </c>
      <c r="B2801" s="32">
        <v>593.9</v>
      </c>
      <c r="C2801" s="32">
        <v>2.14</v>
      </c>
      <c r="D2801" s="32"/>
      <c r="E2801" s="12">
        <f t="shared" si="478"/>
        <v>17.119953703702777</v>
      </c>
      <c r="F2801" s="2">
        <f t="shared" si="479"/>
        <v>-605.40265035677874</v>
      </c>
    </row>
    <row r="2802" spans="1:8" hidden="1" x14ac:dyDescent="0.25">
      <c r="A2802" s="19">
        <v>41227.812256944446</v>
      </c>
      <c r="B2802" s="32">
        <v>599.86</v>
      </c>
      <c r="C2802" s="32">
        <v>2.14</v>
      </c>
      <c r="D2802" s="32"/>
      <c r="E2802" s="12">
        <f t="shared" si="478"/>
        <v>17.12689814814803</v>
      </c>
      <c r="F2802" s="2">
        <f t="shared" si="479"/>
        <v>-611.47808358817531</v>
      </c>
    </row>
    <row r="2803" spans="1:8" x14ac:dyDescent="0.25">
      <c r="A2803" s="19">
        <v>41227.819201388884</v>
      </c>
      <c r="B2803" s="32">
        <v>604.19000000000005</v>
      </c>
      <c r="C2803" s="32">
        <v>2.14</v>
      </c>
      <c r="D2803" s="32"/>
      <c r="E2803" s="12">
        <f t="shared" si="478"/>
        <v>17.133842592586007</v>
      </c>
      <c r="F2803" s="2">
        <f t="shared" si="479"/>
        <v>-615.89194699286452</v>
      </c>
      <c r="H2803" s="29">
        <f t="shared" si="480"/>
        <v>41227.819201388884</v>
      </c>
    </row>
    <row r="2804" spans="1:8" hidden="1" x14ac:dyDescent="0.25">
      <c r="A2804" s="19">
        <v>41227.826145833329</v>
      </c>
      <c r="B2804" s="32">
        <v>608.01</v>
      </c>
      <c r="C2804" s="32">
        <v>2.14</v>
      </c>
      <c r="D2804" s="32"/>
      <c r="E2804" s="12">
        <f t="shared" si="478"/>
        <v>17.140787037031259</v>
      </c>
      <c r="F2804" s="2">
        <f t="shared" si="479"/>
        <v>-619.78593272171258</v>
      </c>
    </row>
    <row r="2805" spans="1:8" hidden="1" x14ac:dyDescent="0.25">
      <c r="A2805" s="19">
        <v>41227.833090277774</v>
      </c>
      <c r="B2805" s="32">
        <v>612.1</v>
      </c>
      <c r="C2805" s="32">
        <v>2.14</v>
      </c>
      <c r="D2805" s="32"/>
      <c r="E2805" s="12">
        <f t="shared" si="478"/>
        <v>17.147731481476512</v>
      </c>
      <c r="F2805" s="2">
        <f t="shared" si="479"/>
        <v>-623.9551478083589</v>
      </c>
    </row>
    <row r="2806" spans="1:8" hidden="1" x14ac:dyDescent="0.25">
      <c r="A2806" s="19">
        <v>41227.84003472222</v>
      </c>
      <c r="B2806" s="32">
        <v>616.29</v>
      </c>
      <c r="C2806" s="32">
        <v>2.14</v>
      </c>
      <c r="D2806" s="32"/>
      <c r="E2806" s="12">
        <f t="shared" si="478"/>
        <v>17.154675925921765</v>
      </c>
      <c r="F2806" s="2">
        <f t="shared" si="479"/>
        <v>-628.22629969418961</v>
      </c>
    </row>
    <row r="2807" spans="1:8" hidden="1" x14ac:dyDescent="0.25">
      <c r="A2807" s="19">
        <v>41227.846979166665</v>
      </c>
      <c r="B2807" s="32">
        <v>620.54999999999995</v>
      </c>
      <c r="C2807" s="32">
        <v>2.14</v>
      </c>
      <c r="D2807" s="32"/>
      <c r="E2807" s="12">
        <f t="shared" si="478"/>
        <v>17.161620370367018</v>
      </c>
      <c r="F2807" s="2">
        <f t="shared" si="479"/>
        <v>-632.56880733944945</v>
      </c>
    </row>
    <row r="2808" spans="1:8" hidden="1" x14ac:dyDescent="0.25">
      <c r="A2808" s="19">
        <v>41227.85392361111</v>
      </c>
      <c r="B2808" s="32">
        <v>624.86</v>
      </c>
      <c r="C2808" s="32">
        <v>2.14</v>
      </c>
      <c r="D2808" s="32"/>
      <c r="E2808" s="12">
        <f t="shared" si="478"/>
        <v>17.168564814812271</v>
      </c>
      <c r="F2808" s="2">
        <f t="shared" si="479"/>
        <v>-636.96228338430171</v>
      </c>
    </row>
    <row r="2809" spans="1:8" x14ac:dyDescent="0.25">
      <c r="A2809" s="19">
        <v>41227.860868055555</v>
      </c>
      <c r="B2809" s="32">
        <v>629.58000000000004</v>
      </c>
      <c r="C2809" s="32">
        <v>2.15</v>
      </c>
      <c r="D2809" s="32"/>
      <c r="E2809" s="12">
        <f t="shared" si="478"/>
        <v>17.175509259257524</v>
      </c>
      <c r="F2809" s="2">
        <f t="shared" si="479"/>
        <v>-641.77370030581039</v>
      </c>
      <c r="H2809" s="29">
        <f t="shared" si="480"/>
        <v>41227.860868055555</v>
      </c>
    </row>
    <row r="2810" spans="1:8" hidden="1" x14ac:dyDescent="0.25">
      <c r="A2810" s="19">
        <v>41227.867812500001</v>
      </c>
      <c r="B2810" s="32">
        <v>633.83000000000004</v>
      </c>
      <c r="C2810" s="32">
        <v>2.14</v>
      </c>
      <c r="D2810" s="32"/>
      <c r="E2810" s="12">
        <f t="shared" si="478"/>
        <v>17.182453703702777</v>
      </c>
      <c r="F2810" s="2">
        <f t="shared" si="479"/>
        <v>-646.10601427115193</v>
      </c>
    </row>
    <row r="2811" spans="1:8" hidden="1" x14ac:dyDescent="0.25">
      <c r="A2811" s="19">
        <v>41227.874756944446</v>
      </c>
      <c r="B2811" s="32">
        <v>639.16999999999996</v>
      </c>
      <c r="C2811" s="32">
        <v>2.14</v>
      </c>
      <c r="D2811" s="32"/>
      <c r="E2811" s="12">
        <f t="shared" si="478"/>
        <v>17.18939814814803</v>
      </c>
      <c r="F2811" s="2">
        <f t="shared" si="479"/>
        <v>-651.54943934760445</v>
      </c>
    </row>
    <row r="2812" spans="1:8" hidden="1" x14ac:dyDescent="0.25">
      <c r="A2812" s="19">
        <v>41227.881701388884</v>
      </c>
      <c r="B2812" s="32">
        <v>644.20000000000005</v>
      </c>
      <c r="C2812" s="32">
        <v>2.15</v>
      </c>
      <c r="D2812" s="32"/>
      <c r="E2812" s="12">
        <f t="shared" si="478"/>
        <v>17.196342592586007</v>
      </c>
      <c r="F2812" s="2">
        <f t="shared" si="479"/>
        <v>-656.67686034658516</v>
      </c>
    </row>
    <row r="2813" spans="1:8" hidden="1" x14ac:dyDescent="0.25">
      <c r="A2813" s="19">
        <v>41227.888645833329</v>
      </c>
      <c r="B2813" s="32">
        <v>648.41</v>
      </c>
      <c r="C2813" s="32">
        <v>2.14</v>
      </c>
      <c r="D2813" s="32"/>
      <c r="E2813" s="12">
        <f t="shared" si="478"/>
        <v>17.203287037031259</v>
      </c>
      <c r="F2813" s="2">
        <f t="shared" si="479"/>
        <v>-660.96839959225281</v>
      </c>
    </row>
    <row r="2814" spans="1:8" hidden="1" x14ac:dyDescent="0.25">
      <c r="A2814" s="19">
        <v>41227.895590277774</v>
      </c>
      <c r="B2814" s="32">
        <v>653.63</v>
      </c>
      <c r="C2814" s="32">
        <v>2.14</v>
      </c>
      <c r="D2814" s="32"/>
      <c r="E2814" s="12">
        <f t="shared" si="478"/>
        <v>17.210231481476512</v>
      </c>
      <c r="F2814" s="2">
        <f t="shared" si="479"/>
        <v>-666.28950050968399</v>
      </c>
    </row>
    <row r="2815" spans="1:8" x14ac:dyDescent="0.25">
      <c r="A2815" s="19">
        <v>41227.90253472222</v>
      </c>
      <c r="B2815" s="32">
        <v>658.89</v>
      </c>
      <c r="C2815" s="32">
        <v>2.14</v>
      </c>
      <c r="D2815" s="32"/>
      <c r="E2815" s="12">
        <f t="shared" si="478"/>
        <v>17.217175925921765</v>
      </c>
      <c r="F2815" s="2">
        <f t="shared" si="479"/>
        <v>-671.65137614678895</v>
      </c>
      <c r="H2815" s="29">
        <f t="shared" si="480"/>
        <v>41227.90253472222</v>
      </c>
    </row>
    <row r="2816" spans="1:8" hidden="1" x14ac:dyDescent="0.25">
      <c r="A2816" s="19">
        <v>41227.909479166665</v>
      </c>
      <c r="B2816" s="32">
        <v>664.19</v>
      </c>
      <c r="C2816" s="32">
        <v>2.14</v>
      </c>
      <c r="D2816" s="32"/>
      <c r="E2816" s="12">
        <f t="shared" si="478"/>
        <v>17.224120370367018</v>
      </c>
      <c r="F2816" s="2">
        <f t="shared" si="479"/>
        <v>-677.05402650356791</v>
      </c>
    </row>
    <row r="2817" spans="1:8" hidden="1" x14ac:dyDescent="0.25">
      <c r="A2817" s="19">
        <v>41227.91642361111</v>
      </c>
      <c r="B2817" s="32">
        <v>669.38</v>
      </c>
      <c r="C2817" s="32">
        <v>2.13</v>
      </c>
      <c r="D2817" s="32"/>
      <c r="E2817" s="12">
        <f t="shared" si="478"/>
        <v>17.231064814812271</v>
      </c>
      <c r="F2817" s="2">
        <f t="shared" si="479"/>
        <v>-682.34454638124362</v>
      </c>
    </row>
    <row r="2818" spans="1:8" hidden="1" x14ac:dyDescent="0.25">
      <c r="A2818" s="19">
        <v>41227.923368055555</v>
      </c>
      <c r="B2818" s="32">
        <v>674.63</v>
      </c>
      <c r="C2818" s="32">
        <v>2.14</v>
      </c>
      <c r="D2818" s="32"/>
      <c r="E2818" s="12">
        <f t="shared" si="478"/>
        <v>17.238009259257524</v>
      </c>
      <c r="F2818" s="2">
        <f t="shared" si="479"/>
        <v>-687.69622833843016</v>
      </c>
    </row>
    <row r="2819" spans="1:8" hidden="1" x14ac:dyDescent="0.25">
      <c r="A2819" s="19">
        <v>41227.930312500001</v>
      </c>
      <c r="B2819" s="32">
        <v>680.37</v>
      </c>
      <c r="C2819" s="32">
        <v>2.13</v>
      </c>
      <c r="D2819" s="32"/>
      <c r="E2819" s="12">
        <f t="shared" si="478"/>
        <v>17.244953703702777</v>
      </c>
      <c r="F2819" s="2">
        <f t="shared" si="479"/>
        <v>-693.54740061162079</v>
      </c>
    </row>
    <row r="2820" spans="1:8" hidden="1" x14ac:dyDescent="0.25">
      <c r="A2820" s="19">
        <v>41227.937256944446</v>
      </c>
      <c r="B2820" s="32">
        <v>685.28</v>
      </c>
      <c r="C2820" s="32">
        <v>2.14</v>
      </c>
      <c r="D2820" s="32"/>
      <c r="E2820" s="12">
        <f t="shared" si="478"/>
        <v>17.25189814814803</v>
      </c>
      <c r="F2820" s="2">
        <f t="shared" si="479"/>
        <v>-698.55249745158005</v>
      </c>
    </row>
    <row r="2821" spans="1:8" x14ac:dyDescent="0.25">
      <c r="A2821" s="19">
        <v>41227.944201388884</v>
      </c>
      <c r="B2821" s="32">
        <v>690.98</v>
      </c>
      <c r="C2821" s="32">
        <v>2.14</v>
      </c>
      <c r="D2821" s="32"/>
      <c r="E2821" s="12">
        <f t="shared" si="478"/>
        <v>17.258842592586007</v>
      </c>
      <c r="F2821" s="2">
        <f t="shared" si="479"/>
        <v>-704.3628950050969</v>
      </c>
      <c r="H2821" s="29">
        <f t="shared" si="480"/>
        <v>41227.944201388884</v>
      </c>
    </row>
    <row r="2822" spans="1:8" hidden="1" x14ac:dyDescent="0.25">
      <c r="A2822" s="19">
        <v>41227.951145833329</v>
      </c>
      <c r="B2822" s="32">
        <v>696.14</v>
      </c>
      <c r="C2822" s="32">
        <v>2.14</v>
      </c>
      <c r="D2822" s="32"/>
      <c r="E2822" s="12">
        <f t="shared" si="478"/>
        <v>17.265787037031259</v>
      </c>
      <c r="F2822" s="2">
        <f t="shared" si="479"/>
        <v>-709.62283384301736</v>
      </c>
    </row>
    <row r="2823" spans="1:8" hidden="1" x14ac:dyDescent="0.25">
      <c r="A2823" s="19">
        <v>41227.958090277774</v>
      </c>
      <c r="B2823" s="32">
        <v>701.72</v>
      </c>
      <c r="C2823" s="32">
        <v>2.14</v>
      </c>
      <c r="D2823" s="32"/>
      <c r="E2823" s="12">
        <f t="shared" si="478"/>
        <v>17.272731481476512</v>
      </c>
      <c r="F2823" s="2">
        <f t="shared" si="479"/>
        <v>-715.31090723751277</v>
      </c>
    </row>
    <row r="2824" spans="1:8" hidden="1" x14ac:dyDescent="0.25">
      <c r="A2824" s="19">
        <v>41227.96503472222</v>
      </c>
      <c r="B2824" s="32">
        <v>707.3</v>
      </c>
      <c r="C2824" s="32">
        <v>2.14</v>
      </c>
      <c r="D2824" s="32"/>
      <c r="E2824" s="12">
        <f t="shared" si="478"/>
        <v>17.279675925921765</v>
      </c>
      <c r="F2824" s="2">
        <f t="shared" si="479"/>
        <v>-720.99898063200817</v>
      </c>
    </row>
    <row r="2825" spans="1:8" hidden="1" x14ac:dyDescent="0.25">
      <c r="A2825" s="19">
        <v>41227.971979166665</v>
      </c>
      <c r="B2825" s="32">
        <v>711.62</v>
      </c>
      <c r="C2825" s="32">
        <v>2.14</v>
      </c>
      <c r="D2825" s="32"/>
      <c r="E2825" s="12">
        <f t="shared" si="478"/>
        <v>17.286620370367018</v>
      </c>
      <c r="F2825" s="2">
        <f t="shared" si="479"/>
        <v>-725.40265035677885</v>
      </c>
    </row>
    <row r="2826" spans="1:8" hidden="1" x14ac:dyDescent="0.25">
      <c r="A2826" s="19">
        <v>41227.97892361111</v>
      </c>
      <c r="B2826" s="32">
        <v>717.64</v>
      </c>
      <c r="C2826" s="32">
        <v>2.14</v>
      </c>
      <c r="D2826" s="32"/>
      <c r="E2826" s="12">
        <f t="shared" si="478"/>
        <v>17.293564814812271</v>
      </c>
      <c r="F2826" s="2">
        <f t="shared" si="479"/>
        <v>-731.53924566768603</v>
      </c>
    </row>
    <row r="2827" spans="1:8" x14ac:dyDescent="0.25">
      <c r="A2827" s="19">
        <v>41227.985868055555</v>
      </c>
      <c r="B2827" s="32">
        <v>723.64</v>
      </c>
      <c r="C2827" s="32">
        <v>2.13</v>
      </c>
      <c r="D2827" s="32"/>
      <c r="E2827" s="12">
        <f t="shared" ref="E2827:E2852" si="481">A2827-$I$2</f>
        <v>17.300509259257524</v>
      </c>
      <c r="F2827" s="2">
        <f t="shared" ref="F2827:F2852" si="482">B2827/-0.981</f>
        <v>-737.65545361875638</v>
      </c>
      <c r="H2827" s="29">
        <f t="shared" si="480"/>
        <v>41227.985868055555</v>
      </c>
    </row>
    <row r="2828" spans="1:8" hidden="1" x14ac:dyDescent="0.25">
      <c r="A2828" s="19">
        <v>41227.992812500001</v>
      </c>
      <c r="B2828" s="32">
        <v>729.73</v>
      </c>
      <c r="C2828" s="32">
        <v>2.13</v>
      </c>
      <c r="D2828" s="32"/>
      <c r="E2828" s="12">
        <f t="shared" si="481"/>
        <v>17.307453703702777</v>
      </c>
      <c r="F2828" s="2">
        <f t="shared" si="482"/>
        <v>-743.86340468909282</v>
      </c>
    </row>
    <row r="2829" spans="1:8" hidden="1" x14ac:dyDescent="0.25">
      <c r="A2829" s="19">
        <v>41227.999756944446</v>
      </c>
      <c r="B2829" s="32">
        <v>734.67</v>
      </c>
      <c r="C2829" s="32">
        <v>2.14</v>
      </c>
      <c r="D2829" s="32"/>
      <c r="E2829" s="12">
        <f t="shared" si="481"/>
        <v>17.31439814814803</v>
      </c>
      <c r="F2829" s="2">
        <f t="shared" si="482"/>
        <v>-748.89908256880733</v>
      </c>
    </row>
    <row r="2830" spans="1:8" hidden="1" x14ac:dyDescent="0.25">
      <c r="A2830" s="19">
        <v>41228.006701388884</v>
      </c>
      <c r="B2830" s="32">
        <v>740.74</v>
      </c>
      <c r="C2830" s="32">
        <v>2.14</v>
      </c>
      <c r="D2830" s="32"/>
      <c r="E2830" s="12">
        <f t="shared" si="481"/>
        <v>17.321342592586007</v>
      </c>
      <c r="F2830" s="2">
        <f t="shared" si="482"/>
        <v>-755.08664627930682</v>
      </c>
    </row>
    <row r="2831" spans="1:8" hidden="1" x14ac:dyDescent="0.25">
      <c r="A2831" s="19">
        <v>41228.013645833329</v>
      </c>
      <c r="B2831" s="32">
        <v>746.46</v>
      </c>
      <c r="C2831" s="32">
        <v>2.13</v>
      </c>
      <c r="D2831" s="32"/>
      <c r="E2831" s="12">
        <f t="shared" si="481"/>
        <v>17.328287037031259</v>
      </c>
      <c r="F2831" s="2">
        <f t="shared" si="482"/>
        <v>-760.91743119266062</v>
      </c>
    </row>
    <row r="2832" spans="1:8" hidden="1" x14ac:dyDescent="0.25">
      <c r="A2832" s="19">
        <v>41228.020590277774</v>
      </c>
      <c r="B2832" s="32">
        <v>752.43</v>
      </c>
      <c r="C2832" s="32">
        <v>2.13</v>
      </c>
      <c r="D2832" s="32"/>
      <c r="E2832" s="12">
        <f t="shared" si="481"/>
        <v>17.335231481476512</v>
      </c>
      <c r="F2832" s="2">
        <f t="shared" si="482"/>
        <v>-767.00305810397549</v>
      </c>
    </row>
    <row r="2833" spans="1:8" x14ac:dyDescent="0.25">
      <c r="A2833" s="19">
        <v>41228.02753472222</v>
      </c>
      <c r="B2833" s="32">
        <v>758.46</v>
      </c>
      <c r="C2833" s="32">
        <v>2.13</v>
      </c>
      <c r="D2833" s="32"/>
      <c r="E2833" s="12">
        <f t="shared" si="481"/>
        <v>17.342175925921765</v>
      </c>
      <c r="F2833" s="2">
        <f t="shared" si="482"/>
        <v>-773.14984709480132</v>
      </c>
      <c r="H2833" s="29">
        <f t="shared" si="480"/>
        <v>41228.02753472222</v>
      </c>
    </row>
    <row r="2834" spans="1:8" hidden="1" x14ac:dyDescent="0.25">
      <c r="A2834" s="19">
        <v>41228.034479166665</v>
      </c>
      <c r="B2834" s="32">
        <v>764.86</v>
      </c>
      <c r="C2834" s="32">
        <v>2.13</v>
      </c>
      <c r="D2834" s="32"/>
      <c r="E2834" s="12">
        <f t="shared" si="481"/>
        <v>17.349120370367018</v>
      </c>
      <c r="F2834" s="2">
        <f t="shared" si="482"/>
        <v>-779.67380224260955</v>
      </c>
    </row>
    <row r="2835" spans="1:8" hidden="1" x14ac:dyDescent="0.25">
      <c r="A2835" s="19">
        <v>41228.04142361111</v>
      </c>
      <c r="B2835" s="32">
        <v>770.99</v>
      </c>
      <c r="C2835" s="32">
        <v>2.13</v>
      </c>
      <c r="D2835" s="32"/>
      <c r="E2835" s="12">
        <f t="shared" si="481"/>
        <v>17.356064814812271</v>
      </c>
      <c r="F2835" s="2">
        <f t="shared" si="482"/>
        <v>-785.92252803261977</v>
      </c>
    </row>
    <row r="2836" spans="1:8" hidden="1" x14ac:dyDescent="0.25">
      <c r="A2836" s="19">
        <v>41228.048368055555</v>
      </c>
      <c r="B2836" s="32">
        <v>777.32</v>
      </c>
      <c r="C2836" s="32">
        <v>2.12</v>
      </c>
      <c r="D2836" s="32"/>
      <c r="E2836" s="12">
        <f t="shared" si="481"/>
        <v>17.363009259257524</v>
      </c>
      <c r="F2836" s="2">
        <f t="shared" si="482"/>
        <v>-792.37512742099909</v>
      </c>
    </row>
    <row r="2837" spans="1:8" hidden="1" x14ac:dyDescent="0.25">
      <c r="A2837" s="19">
        <v>41228.055312500001</v>
      </c>
      <c r="B2837" s="32">
        <v>784.3</v>
      </c>
      <c r="C2837" s="32">
        <v>2.13</v>
      </c>
      <c r="D2837" s="32"/>
      <c r="E2837" s="12">
        <f t="shared" si="481"/>
        <v>17.369953703702777</v>
      </c>
      <c r="F2837" s="2">
        <f t="shared" si="482"/>
        <v>-799.49031600407739</v>
      </c>
    </row>
    <row r="2838" spans="1:8" hidden="1" x14ac:dyDescent="0.25">
      <c r="A2838" s="19">
        <v>41228.062256944446</v>
      </c>
      <c r="B2838" s="32">
        <v>791.81</v>
      </c>
      <c r="C2838" s="32">
        <v>2.13</v>
      </c>
      <c r="D2838" s="32"/>
      <c r="E2838" s="12">
        <f t="shared" si="481"/>
        <v>17.37689814814803</v>
      </c>
      <c r="F2838" s="2">
        <f t="shared" si="482"/>
        <v>-807.14576962283377</v>
      </c>
    </row>
    <row r="2839" spans="1:8" x14ac:dyDescent="0.25">
      <c r="A2839" s="19">
        <v>41228.069201388884</v>
      </c>
      <c r="B2839" s="32">
        <v>797.92</v>
      </c>
      <c r="C2839" s="32">
        <v>2.12</v>
      </c>
      <c r="D2839" s="32"/>
      <c r="E2839" s="12">
        <f t="shared" si="481"/>
        <v>17.383842592586007</v>
      </c>
      <c r="F2839" s="2">
        <f t="shared" si="482"/>
        <v>-813.37410805300715</v>
      </c>
      <c r="H2839" s="29">
        <f t="shared" ref="H2839:H2845" si="483">A2839</f>
        <v>41228.069201388884</v>
      </c>
    </row>
    <row r="2840" spans="1:8" hidden="1" x14ac:dyDescent="0.25">
      <c r="A2840" s="19">
        <v>41228.076145833329</v>
      </c>
      <c r="B2840" s="32">
        <v>803.39</v>
      </c>
      <c r="C2840" s="32">
        <v>2.13</v>
      </c>
      <c r="D2840" s="32"/>
      <c r="E2840" s="12">
        <f t="shared" si="481"/>
        <v>17.390787037031259</v>
      </c>
      <c r="F2840" s="2">
        <f t="shared" si="482"/>
        <v>-818.95005096839964</v>
      </c>
    </row>
    <row r="2841" spans="1:8" hidden="1" x14ac:dyDescent="0.25">
      <c r="A2841" s="19">
        <v>41228.083090277774</v>
      </c>
      <c r="B2841" s="32">
        <v>811.39</v>
      </c>
      <c r="C2841" s="32">
        <v>2.13</v>
      </c>
      <c r="D2841" s="32"/>
      <c r="E2841" s="12">
        <f t="shared" si="481"/>
        <v>17.397731481476512</v>
      </c>
      <c r="F2841" s="2">
        <f t="shared" si="482"/>
        <v>-827.10499490315999</v>
      </c>
    </row>
    <row r="2842" spans="1:8" hidden="1" x14ac:dyDescent="0.25">
      <c r="A2842" s="19">
        <v>41228.09003472222</v>
      </c>
      <c r="B2842" s="32">
        <v>819.39</v>
      </c>
      <c r="C2842" s="32">
        <v>2.12</v>
      </c>
      <c r="D2842" s="32"/>
      <c r="E2842" s="12">
        <f t="shared" si="481"/>
        <v>17.404675925921765</v>
      </c>
      <c r="F2842" s="2">
        <f t="shared" si="482"/>
        <v>-835.25993883792046</v>
      </c>
    </row>
    <row r="2843" spans="1:8" hidden="1" x14ac:dyDescent="0.25">
      <c r="A2843" s="19">
        <v>41228.096979166665</v>
      </c>
      <c r="B2843" s="32">
        <v>827.07</v>
      </c>
      <c r="C2843" s="32">
        <v>2.12</v>
      </c>
      <c r="D2843" s="32"/>
      <c r="E2843" s="12">
        <f t="shared" si="481"/>
        <v>17.411620370367018</v>
      </c>
      <c r="F2843" s="2">
        <f t="shared" si="482"/>
        <v>-843.08868501529059</v>
      </c>
    </row>
    <row r="2844" spans="1:8" hidden="1" x14ac:dyDescent="0.25">
      <c r="A2844" s="19">
        <v>41228.10392361111</v>
      </c>
      <c r="B2844" s="32">
        <v>835.12</v>
      </c>
      <c r="C2844" s="32">
        <v>2.12</v>
      </c>
      <c r="D2844" s="32"/>
      <c r="E2844" s="12">
        <f t="shared" si="481"/>
        <v>17.418564814812271</v>
      </c>
      <c r="F2844" s="2">
        <f t="shared" si="482"/>
        <v>-851.29459734964325</v>
      </c>
    </row>
    <row r="2845" spans="1:8" x14ac:dyDescent="0.25">
      <c r="A2845" s="19">
        <v>41228.110868055555</v>
      </c>
      <c r="B2845" s="32">
        <v>842.59</v>
      </c>
      <c r="C2845" s="32">
        <v>2.12</v>
      </c>
      <c r="D2845" s="32"/>
      <c r="E2845" s="12">
        <f t="shared" si="481"/>
        <v>17.425509259257524</v>
      </c>
      <c r="F2845" s="2">
        <f t="shared" si="482"/>
        <v>-858.90927624872586</v>
      </c>
      <c r="H2845" s="29">
        <f t="shared" si="483"/>
        <v>41228.110868055555</v>
      </c>
    </row>
    <row r="2846" spans="1:8" hidden="1" x14ac:dyDescent="0.25">
      <c r="A2846" s="19">
        <v>41228.117812500001</v>
      </c>
      <c r="B2846" s="32">
        <v>849.71</v>
      </c>
      <c r="C2846" s="32">
        <v>2.12</v>
      </c>
      <c r="D2846" s="32"/>
      <c r="E2846" s="12">
        <f t="shared" si="481"/>
        <v>17.432453703702777</v>
      </c>
      <c r="F2846" s="2">
        <f t="shared" si="482"/>
        <v>-866.16717635066266</v>
      </c>
    </row>
    <row r="2847" spans="1:8" hidden="1" x14ac:dyDescent="0.25">
      <c r="A2847" s="19">
        <v>41228.124756944446</v>
      </c>
      <c r="B2847" s="32">
        <v>857.62</v>
      </c>
      <c r="C2847" s="32">
        <v>2.12</v>
      </c>
      <c r="D2847" s="32"/>
      <c r="E2847" s="12">
        <f t="shared" si="481"/>
        <v>17.43939814814803</v>
      </c>
      <c r="F2847" s="2">
        <f t="shared" si="482"/>
        <v>-874.23037716615704</v>
      </c>
    </row>
    <row r="2848" spans="1:8" hidden="1" x14ac:dyDescent="0.25">
      <c r="A2848" s="19">
        <v>41228.131701388884</v>
      </c>
      <c r="B2848" s="32">
        <v>865.95</v>
      </c>
      <c r="C2848" s="32">
        <v>2.12</v>
      </c>
      <c r="D2848" s="32"/>
      <c r="E2848" s="12">
        <f t="shared" si="481"/>
        <v>17.446342592586007</v>
      </c>
      <c r="F2848" s="2">
        <f t="shared" si="482"/>
        <v>-882.72171253822637</v>
      </c>
    </row>
    <row r="2849" spans="1:8" hidden="1" x14ac:dyDescent="0.25">
      <c r="A2849" s="19">
        <v>41228.138645833329</v>
      </c>
      <c r="B2849" s="32">
        <v>873.73</v>
      </c>
      <c r="C2849" s="32">
        <v>2.12</v>
      </c>
      <c r="D2849" s="32"/>
      <c r="E2849" s="12">
        <f t="shared" si="481"/>
        <v>17.453287037031259</v>
      </c>
      <c r="F2849" s="2">
        <f t="shared" si="482"/>
        <v>-890.65239551478089</v>
      </c>
    </row>
    <row r="2850" spans="1:8" hidden="1" x14ac:dyDescent="0.25">
      <c r="A2850" s="19">
        <v>41228.145590277774</v>
      </c>
      <c r="B2850" s="32">
        <v>882.1</v>
      </c>
      <c r="C2850" s="32">
        <v>2.11</v>
      </c>
      <c r="D2850" s="32"/>
      <c r="E2850" s="12">
        <f t="shared" si="481"/>
        <v>17.460231481476512</v>
      </c>
      <c r="F2850" s="2">
        <f t="shared" si="482"/>
        <v>-899.184505606524</v>
      </c>
    </row>
    <row r="2851" spans="1:8" hidden="1" x14ac:dyDescent="0.25">
      <c r="A2851" s="19">
        <v>41228.15253472222</v>
      </c>
      <c r="B2851" s="32">
        <v>890.59</v>
      </c>
      <c r="C2851" s="32">
        <v>2.12</v>
      </c>
      <c r="D2851" s="32"/>
      <c r="E2851" s="12">
        <f t="shared" si="481"/>
        <v>17.467175925921765</v>
      </c>
      <c r="F2851" s="2">
        <f t="shared" si="482"/>
        <v>-907.83893985728855</v>
      </c>
    </row>
    <row r="2852" spans="1:8" x14ac:dyDescent="0.25">
      <c r="A2852" s="19">
        <v>41228.159479166665</v>
      </c>
      <c r="B2852" s="32">
        <v>898.84</v>
      </c>
      <c r="C2852" s="32">
        <v>2.12</v>
      </c>
      <c r="D2852" s="32"/>
      <c r="E2852" s="12">
        <f t="shared" si="481"/>
        <v>17.474120370367018</v>
      </c>
      <c r="F2852" s="2">
        <f t="shared" si="482"/>
        <v>-916.24872579001021</v>
      </c>
      <c r="H2852" s="29">
        <f>A2851</f>
        <v>41228.15253472222</v>
      </c>
    </row>
    <row r="2853" spans="1:8" hidden="1" x14ac:dyDescent="0.25">
      <c r="A2853" s="19">
        <v>41228.16642361111</v>
      </c>
      <c r="B2853" s="32">
        <v>774.7</v>
      </c>
      <c r="C2853" s="32">
        <v>2.11</v>
      </c>
      <c r="D2853" s="32"/>
    </row>
    <row r="2854" spans="1:8" hidden="1" x14ac:dyDescent="0.25">
      <c r="A2854" s="19">
        <v>41228.173368055555</v>
      </c>
      <c r="B2854" s="32">
        <v>710.72</v>
      </c>
      <c r="C2854" s="32">
        <v>2.12</v>
      </c>
      <c r="D2854" s="32"/>
    </row>
    <row r="2855" spans="1:8" hidden="1" x14ac:dyDescent="0.25">
      <c r="A2855" s="19">
        <v>41228.180312500001</v>
      </c>
      <c r="B2855" s="32">
        <v>723.04</v>
      </c>
      <c r="C2855" s="32">
        <v>2.12</v>
      </c>
      <c r="D2855" s="32"/>
    </row>
    <row r="2856" spans="1:8" hidden="1" x14ac:dyDescent="0.25">
      <c r="A2856" s="19">
        <v>41228.187256944446</v>
      </c>
      <c r="B2856" s="32">
        <v>730.58</v>
      </c>
      <c r="C2856" s="32">
        <v>2.12</v>
      </c>
      <c r="D2856" s="32"/>
    </row>
    <row r="2857" spans="1:8" hidden="1" x14ac:dyDescent="0.25">
      <c r="A2857" s="19">
        <v>41228.194201388884</v>
      </c>
      <c r="B2857" s="32">
        <v>735.89</v>
      </c>
      <c r="C2857" s="32">
        <v>2.11</v>
      </c>
      <c r="D2857" s="32"/>
      <c r="H2857" s="29"/>
    </row>
    <row r="2858" spans="1:8" hidden="1" x14ac:dyDescent="0.25">
      <c r="A2858" s="19">
        <v>41228.201145833329</v>
      </c>
      <c r="B2858" s="32">
        <v>740.24</v>
      </c>
      <c r="C2858" s="32">
        <v>2.11</v>
      </c>
      <c r="D2858" s="32"/>
    </row>
    <row r="2859" spans="1:8" hidden="1" x14ac:dyDescent="0.25">
      <c r="A2859" s="19">
        <v>41228.208090277774</v>
      </c>
      <c r="B2859" s="32">
        <v>743.81</v>
      </c>
      <c r="C2859" s="32">
        <v>2.12</v>
      </c>
      <c r="D2859" s="32"/>
    </row>
    <row r="2860" spans="1:8" hidden="1" x14ac:dyDescent="0.25">
      <c r="A2860" s="19">
        <v>41228.21503472222</v>
      </c>
      <c r="B2860" s="32">
        <v>746.75</v>
      </c>
      <c r="C2860" s="32">
        <v>2.11</v>
      </c>
      <c r="D2860" s="32"/>
    </row>
    <row r="2861" spans="1:8" hidden="1" x14ac:dyDescent="0.25">
      <c r="A2861" s="19">
        <v>41228.221979166665</v>
      </c>
      <c r="B2861" s="32">
        <v>749.31</v>
      </c>
      <c r="C2861" s="32">
        <v>2.11</v>
      </c>
      <c r="D2861" s="32"/>
    </row>
    <row r="2862" spans="1:8" hidden="1" x14ac:dyDescent="0.25">
      <c r="A2862" s="19">
        <v>41228.22892361111</v>
      </c>
      <c r="B2862" s="32">
        <v>751.06</v>
      </c>
      <c r="C2862" s="32">
        <v>2.11</v>
      </c>
      <c r="D2862" s="32"/>
    </row>
    <row r="2863" spans="1:8" hidden="1" x14ac:dyDescent="0.25">
      <c r="A2863" s="19">
        <v>41228.235868055555</v>
      </c>
      <c r="B2863" s="32">
        <v>752.89</v>
      </c>
      <c r="C2863" s="32">
        <v>2.11</v>
      </c>
      <c r="D2863" s="32"/>
      <c r="H2863" s="29"/>
    </row>
    <row r="2864" spans="1:8" hidden="1" x14ac:dyDescent="0.25">
      <c r="A2864" s="19">
        <v>41228.242812500001</v>
      </c>
      <c r="B2864" s="32">
        <v>754.65</v>
      </c>
      <c r="C2864" s="32">
        <v>2.12</v>
      </c>
      <c r="D2864" s="32"/>
    </row>
    <row r="2865" spans="1:8" hidden="1" x14ac:dyDescent="0.25">
      <c r="A2865" s="19">
        <v>41228.249756944446</v>
      </c>
      <c r="B2865" s="32">
        <v>756.22</v>
      </c>
      <c r="C2865" s="32">
        <v>2.11</v>
      </c>
      <c r="D2865" s="32"/>
    </row>
    <row r="2866" spans="1:8" hidden="1" x14ac:dyDescent="0.25">
      <c r="A2866" s="19">
        <v>41228.256701388884</v>
      </c>
      <c r="B2866" s="32">
        <v>757.58</v>
      </c>
      <c r="C2866" s="32">
        <v>2.1</v>
      </c>
      <c r="D2866" s="32"/>
    </row>
    <row r="2867" spans="1:8" hidden="1" x14ac:dyDescent="0.25">
      <c r="A2867" s="19">
        <v>41228.263645833329</v>
      </c>
      <c r="B2867" s="32">
        <v>759</v>
      </c>
      <c r="C2867" s="32">
        <v>2.1</v>
      </c>
      <c r="D2867" s="32"/>
    </row>
    <row r="2868" spans="1:8" hidden="1" x14ac:dyDescent="0.25">
      <c r="A2868" s="19">
        <v>41228.270590277774</v>
      </c>
      <c r="B2868" s="32">
        <v>760.27</v>
      </c>
      <c r="C2868" s="32">
        <v>2.1</v>
      </c>
      <c r="D2868" s="32"/>
    </row>
    <row r="2869" spans="1:8" hidden="1" x14ac:dyDescent="0.25">
      <c r="A2869" s="19">
        <v>41228.27753472222</v>
      </c>
      <c r="B2869" s="32">
        <v>761.38</v>
      </c>
      <c r="C2869" s="32">
        <v>2.1</v>
      </c>
      <c r="D2869" s="32"/>
      <c r="H2869" s="29"/>
    </row>
    <row r="2870" spans="1:8" hidden="1" x14ac:dyDescent="0.25">
      <c r="A2870" s="19">
        <v>41228.284479166665</v>
      </c>
      <c r="B2870" s="32">
        <v>762.7</v>
      </c>
      <c r="C2870" s="32">
        <v>2.1</v>
      </c>
      <c r="D2870" s="32"/>
    </row>
    <row r="2871" spans="1:8" hidden="1" x14ac:dyDescent="0.25">
      <c r="A2871" s="19">
        <v>41228.29142361111</v>
      </c>
      <c r="B2871" s="32">
        <v>763.98</v>
      </c>
      <c r="C2871" s="32">
        <v>2.1</v>
      </c>
      <c r="D2871" s="32"/>
    </row>
    <row r="2872" spans="1:8" hidden="1" x14ac:dyDescent="0.25">
      <c r="A2872" s="19">
        <v>41228.298368055555</v>
      </c>
      <c r="B2872" s="32">
        <v>765.16</v>
      </c>
      <c r="C2872" s="32">
        <v>2.1</v>
      </c>
      <c r="D2872" s="32"/>
    </row>
    <row r="2873" spans="1:8" hidden="1" x14ac:dyDescent="0.25">
      <c r="A2873" s="19">
        <v>41228.305312500001</v>
      </c>
      <c r="B2873" s="32">
        <v>766.32</v>
      </c>
      <c r="C2873" s="32">
        <v>2.1</v>
      </c>
      <c r="D2873" s="32"/>
    </row>
    <row r="2874" spans="1:8" hidden="1" x14ac:dyDescent="0.25">
      <c r="A2874" s="19">
        <v>41228.312256944446</v>
      </c>
      <c r="B2874" s="32">
        <v>767.47</v>
      </c>
      <c r="C2874" s="32">
        <v>2.1</v>
      </c>
      <c r="D2874" s="32"/>
    </row>
    <row r="2875" spans="1:8" hidden="1" x14ac:dyDescent="0.25">
      <c r="A2875" s="19">
        <v>41228.319201388884</v>
      </c>
      <c r="B2875" s="32">
        <v>768.76</v>
      </c>
      <c r="C2875" s="32">
        <v>2.1</v>
      </c>
      <c r="D2875" s="32"/>
      <c r="H2875" s="29"/>
    </row>
    <row r="2876" spans="1:8" hidden="1" x14ac:dyDescent="0.25">
      <c r="A2876" s="19">
        <v>41228.326145833329</v>
      </c>
      <c r="B2876" s="32">
        <v>769.7</v>
      </c>
      <c r="C2876" s="32">
        <v>2.1</v>
      </c>
      <c r="D2876" s="32"/>
    </row>
    <row r="2877" spans="1:8" hidden="1" x14ac:dyDescent="0.25">
      <c r="A2877" s="19">
        <v>41228.333090277774</v>
      </c>
      <c r="B2877" s="32">
        <v>770.47</v>
      </c>
      <c r="C2877" s="32">
        <v>2.1</v>
      </c>
      <c r="D2877" s="32"/>
    </row>
    <row r="2878" spans="1:8" hidden="1" x14ac:dyDescent="0.25">
      <c r="A2878" s="19">
        <v>41228.34003472222</v>
      </c>
      <c r="B2878" s="32">
        <v>771.07</v>
      </c>
      <c r="C2878" s="32">
        <v>2.09</v>
      </c>
      <c r="D2878" s="32"/>
    </row>
    <row r="2879" spans="1:8" hidden="1" x14ac:dyDescent="0.25">
      <c r="A2879" s="19">
        <v>41228.346979166665</v>
      </c>
      <c r="B2879" s="32">
        <v>771.34</v>
      </c>
      <c r="C2879" s="32">
        <v>2.09</v>
      </c>
      <c r="D2879" s="32"/>
    </row>
    <row r="2880" spans="1:8" hidden="1" x14ac:dyDescent="0.25">
      <c r="A2880" s="19">
        <v>41228.35392361111</v>
      </c>
      <c r="B2880" s="32">
        <v>771.33</v>
      </c>
      <c r="C2880" s="32">
        <v>2.09</v>
      </c>
      <c r="D2880" s="32"/>
    </row>
    <row r="2881" spans="1:8" hidden="1" x14ac:dyDescent="0.25">
      <c r="A2881" s="19">
        <v>41228.360868055555</v>
      </c>
      <c r="B2881" s="32">
        <v>770.95</v>
      </c>
      <c r="C2881" s="32">
        <v>2.09</v>
      </c>
      <c r="D2881" s="32"/>
      <c r="H2881" s="29"/>
    </row>
    <row r="2882" spans="1:8" hidden="1" x14ac:dyDescent="0.25">
      <c r="A2882" s="19">
        <v>41228.367812500001</v>
      </c>
      <c r="B2882" s="32">
        <v>770.38</v>
      </c>
      <c r="C2882" s="32">
        <v>2.09</v>
      </c>
      <c r="D2882" s="32"/>
    </row>
    <row r="2883" spans="1:8" hidden="1" x14ac:dyDescent="0.25">
      <c r="A2883" s="19">
        <v>41228.374756944446</v>
      </c>
      <c r="B2883" s="32">
        <v>769.83</v>
      </c>
      <c r="C2883" s="32">
        <v>2.09</v>
      </c>
      <c r="D2883" s="32"/>
    </row>
    <row r="2884" spans="1:8" hidden="1" x14ac:dyDescent="0.25">
      <c r="A2884" s="19">
        <v>41228.381701388884</v>
      </c>
      <c r="B2884" s="32">
        <v>769.19</v>
      </c>
      <c r="C2884" s="32">
        <v>2.1</v>
      </c>
      <c r="D2884" s="32"/>
    </row>
    <row r="2885" spans="1:8" hidden="1" x14ac:dyDescent="0.25">
      <c r="A2885" s="19">
        <v>41228.388645833329</v>
      </c>
      <c r="B2885" s="32">
        <v>768.85</v>
      </c>
      <c r="C2885" s="32">
        <v>2.08</v>
      </c>
      <c r="D2885" s="32"/>
    </row>
    <row r="2886" spans="1:8" hidden="1" x14ac:dyDescent="0.25">
      <c r="A2886" s="19">
        <v>41228.395590277774</v>
      </c>
      <c r="B2886" s="32">
        <v>768.5</v>
      </c>
      <c r="C2886" s="32">
        <v>2.09</v>
      </c>
      <c r="D2886" s="32"/>
    </row>
    <row r="2887" spans="1:8" hidden="1" x14ac:dyDescent="0.25">
      <c r="A2887" s="19">
        <v>41228.40253472222</v>
      </c>
      <c r="B2887" s="32">
        <v>768.42</v>
      </c>
      <c r="C2887" s="32">
        <v>2.09</v>
      </c>
      <c r="D2887" s="32"/>
      <c r="H2887" s="29"/>
    </row>
    <row r="2888" spans="1:8" hidden="1" x14ac:dyDescent="0.25">
      <c r="A2888" s="19">
        <v>41228.409479166665</v>
      </c>
      <c r="B2888" s="32">
        <v>768.05</v>
      </c>
      <c r="C2888" s="32">
        <v>2.09</v>
      </c>
      <c r="D2888" s="32"/>
    </row>
    <row r="2889" spans="1:8" hidden="1" x14ac:dyDescent="0.25">
      <c r="A2889" s="19">
        <v>41228.41642361111</v>
      </c>
      <c r="B2889" s="32">
        <v>767.96</v>
      </c>
      <c r="C2889" s="32">
        <v>2.09</v>
      </c>
      <c r="D2889" s="32"/>
    </row>
    <row r="2890" spans="1:8" hidden="1" x14ac:dyDescent="0.25">
      <c r="A2890" s="19">
        <v>41228.423368055555</v>
      </c>
      <c r="B2890" s="32">
        <v>768.2</v>
      </c>
      <c r="C2890" s="32">
        <v>2.09</v>
      </c>
      <c r="D2890" s="32"/>
    </row>
    <row r="2891" spans="1:8" hidden="1" x14ac:dyDescent="0.25">
      <c r="A2891" s="19">
        <v>41228.430312500001</v>
      </c>
      <c r="B2891" s="32">
        <v>768.23</v>
      </c>
      <c r="C2891" s="32">
        <v>2.09</v>
      </c>
      <c r="D2891" s="32"/>
    </row>
    <row r="2892" spans="1:8" hidden="1" x14ac:dyDescent="0.25">
      <c r="A2892" s="19">
        <v>41228.437256944446</v>
      </c>
      <c r="B2892" s="32">
        <v>768.25</v>
      </c>
      <c r="C2892" s="32">
        <v>2.08</v>
      </c>
      <c r="D2892" s="32"/>
    </row>
    <row r="2893" spans="1:8" hidden="1" x14ac:dyDescent="0.25">
      <c r="A2893" s="19">
        <v>41228.444201388884</v>
      </c>
      <c r="B2893" s="32">
        <v>768.24</v>
      </c>
      <c r="C2893" s="32">
        <v>2.08</v>
      </c>
      <c r="D2893" s="32"/>
      <c r="H2893" s="29"/>
    </row>
    <row r="2894" spans="1:8" hidden="1" x14ac:dyDescent="0.25">
      <c r="A2894" s="19">
        <v>41228.451145833329</v>
      </c>
      <c r="B2894" s="32">
        <v>768.23</v>
      </c>
      <c r="C2894" s="32">
        <v>2.08</v>
      </c>
      <c r="D2894" s="32"/>
    </row>
    <row r="2895" spans="1:8" hidden="1" x14ac:dyDescent="0.25">
      <c r="A2895" s="19">
        <v>41228.458090277774</v>
      </c>
      <c r="B2895" s="32">
        <v>767.26</v>
      </c>
      <c r="C2895" s="32">
        <v>2.08</v>
      </c>
      <c r="D2895" s="32"/>
    </row>
    <row r="2896" spans="1:8" hidden="1" x14ac:dyDescent="0.25">
      <c r="A2896" s="19">
        <v>41228.46503472222</v>
      </c>
      <c r="B2896" s="32">
        <v>767.68</v>
      </c>
      <c r="C2896" s="32">
        <v>2.09</v>
      </c>
      <c r="D2896" s="32"/>
    </row>
    <row r="2897" spans="1:8" hidden="1" x14ac:dyDescent="0.25">
      <c r="A2897" s="19">
        <v>41228.471979166665</v>
      </c>
      <c r="B2897" s="32">
        <v>768.88</v>
      </c>
      <c r="C2897" s="32">
        <v>2.0699999999999998</v>
      </c>
      <c r="D2897" s="32"/>
    </row>
    <row r="2898" spans="1:8" hidden="1" x14ac:dyDescent="0.25">
      <c r="A2898" s="19">
        <v>41228.47892361111</v>
      </c>
      <c r="B2898" s="32">
        <v>770.34</v>
      </c>
      <c r="C2898" s="32">
        <v>2.09</v>
      </c>
      <c r="D2898" s="32"/>
    </row>
    <row r="2899" spans="1:8" hidden="1" x14ac:dyDescent="0.25">
      <c r="A2899" s="19">
        <v>41228.485868055555</v>
      </c>
      <c r="B2899" s="32">
        <v>771.8</v>
      </c>
      <c r="C2899" s="32">
        <v>2.0699999999999998</v>
      </c>
      <c r="D2899" s="32"/>
      <c r="H2899" s="29"/>
    </row>
    <row r="2900" spans="1:8" hidden="1" x14ac:dyDescent="0.25">
      <c r="A2900" s="19">
        <v>41228.492812500001</v>
      </c>
      <c r="B2900" s="32">
        <v>772.97</v>
      </c>
      <c r="C2900" s="32">
        <v>2.09</v>
      </c>
      <c r="D2900" s="32"/>
    </row>
    <row r="2901" spans="1:8" hidden="1" x14ac:dyDescent="0.25">
      <c r="A2901" s="19">
        <v>41228.499756944446</v>
      </c>
      <c r="B2901" s="32">
        <v>774.07</v>
      </c>
      <c r="C2901" s="32">
        <v>2.09</v>
      </c>
      <c r="D2901" s="32"/>
    </row>
    <row r="2902" spans="1:8" hidden="1" x14ac:dyDescent="0.25">
      <c r="A2902" s="19">
        <v>41228.506701388884</v>
      </c>
      <c r="B2902" s="32">
        <v>774.93</v>
      </c>
      <c r="C2902" s="32">
        <v>2.09</v>
      </c>
      <c r="D2902" s="32"/>
    </row>
    <row r="2903" spans="1:8" hidden="1" x14ac:dyDescent="0.25">
      <c r="A2903" s="19">
        <v>41228.513645833329</v>
      </c>
      <c r="B2903" s="32">
        <v>775.73</v>
      </c>
      <c r="C2903" s="32">
        <v>2.09</v>
      </c>
      <c r="D2903" s="32"/>
    </row>
    <row r="2904" spans="1:8" hidden="1" x14ac:dyDescent="0.25">
      <c r="A2904" s="19">
        <v>41228.520590277774</v>
      </c>
      <c r="B2904" s="32">
        <v>776.34</v>
      </c>
      <c r="C2904" s="32">
        <v>2.09</v>
      </c>
      <c r="D2904" s="32"/>
    </row>
    <row r="2905" spans="1:8" hidden="1" x14ac:dyDescent="0.25">
      <c r="A2905" s="19">
        <v>41228.52753472222</v>
      </c>
      <c r="B2905" s="32">
        <v>776.98</v>
      </c>
      <c r="C2905" s="32">
        <v>2.09</v>
      </c>
      <c r="D2905" s="32"/>
      <c r="H2905" s="29"/>
    </row>
    <row r="2906" spans="1:8" hidden="1" x14ac:dyDescent="0.25">
      <c r="A2906" s="19">
        <v>41228.534479166665</v>
      </c>
      <c r="B2906" s="32">
        <v>777.5</v>
      </c>
      <c r="C2906" s="32">
        <v>2.09</v>
      </c>
      <c r="D2906" s="32"/>
    </row>
    <row r="2907" spans="1:8" hidden="1" x14ac:dyDescent="0.25">
      <c r="A2907" s="19">
        <v>41228.54142361111</v>
      </c>
      <c r="B2907" s="32">
        <v>778.01</v>
      </c>
      <c r="C2907" s="32">
        <v>2.09</v>
      </c>
      <c r="D2907" s="32"/>
    </row>
    <row r="2908" spans="1:8" hidden="1" x14ac:dyDescent="0.25">
      <c r="A2908" s="19">
        <v>41228.548368055555</v>
      </c>
      <c r="B2908" s="32">
        <v>778.32</v>
      </c>
      <c r="C2908" s="32">
        <v>2.09</v>
      </c>
      <c r="D2908" s="32"/>
    </row>
    <row r="2909" spans="1:8" hidden="1" x14ac:dyDescent="0.25">
      <c r="A2909" s="19">
        <v>41228.555312500001</v>
      </c>
      <c r="B2909" s="32">
        <v>778.85</v>
      </c>
      <c r="C2909" s="32">
        <v>2.09</v>
      </c>
      <c r="D2909" s="32"/>
    </row>
    <row r="2910" spans="1:8" hidden="1" x14ac:dyDescent="0.25">
      <c r="A2910" s="19">
        <v>41228.562256944446</v>
      </c>
      <c r="B2910" s="32">
        <v>779.48</v>
      </c>
      <c r="C2910" s="32">
        <v>2.1</v>
      </c>
      <c r="D2910" s="32"/>
    </row>
    <row r="2911" spans="1:8" hidden="1" x14ac:dyDescent="0.25">
      <c r="A2911" s="19">
        <v>41228.569201388884</v>
      </c>
      <c r="B2911" s="32">
        <v>780.1</v>
      </c>
      <c r="C2911" s="32">
        <v>2.11</v>
      </c>
      <c r="D2911" s="32"/>
      <c r="H2911" s="29"/>
    </row>
    <row r="2912" spans="1:8" hidden="1" x14ac:dyDescent="0.25">
      <c r="A2912" s="19">
        <v>41228.576145833329</v>
      </c>
      <c r="B2912" s="32">
        <v>780.41</v>
      </c>
      <c r="C2912" s="32">
        <v>2.1</v>
      </c>
      <c r="D2912" s="32"/>
    </row>
    <row r="2913" spans="1:8" hidden="1" x14ac:dyDescent="0.25">
      <c r="A2913" s="19">
        <v>41228.583090277774</v>
      </c>
      <c r="B2913" s="32">
        <v>780.63</v>
      </c>
      <c r="C2913" s="32">
        <v>2.08</v>
      </c>
      <c r="D2913" s="32"/>
    </row>
    <row r="2914" spans="1:8" hidden="1" x14ac:dyDescent="0.25">
      <c r="A2914" s="19">
        <v>41228.59003472222</v>
      </c>
      <c r="B2914" s="32">
        <v>780.61</v>
      </c>
      <c r="C2914" s="32">
        <v>2.11</v>
      </c>
      <c r="D2914" s="32"/>
    </row>
    <row r="2915" spans="1:8" hidden="1" x14ac:dyDescent="0.25">
      <c r="A2915" s="19">
        <v>41228.596979166665</v>
      </c>
      <c r="B2915" s="32">
        <v>780.73</v>
      </c>
      <c r="C2915" s="32">
        <v>2.1</v>
      </c>
      <c r="D2915" s="32"/>
    </row>
    <row r="2916" spans="1:8" hidden="1" x14ac:dyDescent="0.25">
      <c r="A2916" s="19">
        <v>41228.60392361111</v>
      </c>
      <c r="B2916" s="32">
        <v>780.45</v>
      </c>
      <c r="C2916" s="32">
        <v>2.1</v>
      </c>
      <c r="D2916" s="32"/>
    </row>
    <row r="2917" spans="1:8" hidden="1" x14ac:dyDescent="0.25">
      <c r="A2917" s="19">
        <v>41228.610868055555</v>
      </c>
      <c r="B2917" s="32">
        <v>780.31</v>
      </c>
      <c r="C2917" s="32">
        <v>2.09</v>
      </c>
      <c r="D2917" s="32"/>
      <c r="H2917" s="29"/>
    </row>
    <row r="2918" spans="1:8" hidden="1" x14ac:dyDescent="0.25">
      <c r="A2918" s="19">
        <v>41228.617812500001</v>
      </c>
      <c r="B2918" s="32">
        <v>780.26</v>
      </c>
      <c r="C2918" s="32">
        <v>2.1</v>
      </c>
      <c r="D2918" s="32"/>
    </row>
    <row r="2919" spans="1:8" hidden="1" x14ac:dyDescent="0.25">
      <c r="A2919" s="19">
        <v>41228.624756944446</v>
      </c>
      <c r="B2919" s="32">
        <v>780.62</v>
      </c>
      <c r="C2919" s="32">
        <v>2.1</v>
      </c>
      <c r="D2919" s="32"/>
    </row>
    <row r="2920" spans="1:8" hidden="1" x14ac:dyDescent="0.25">
      <c r="A2920" s="19">
        <v>41228.631701388884</v>
      </c>
      <c r="B2920" s="32">
        <v>780.78</v>
      </c>
      <c r="C2920" s="32">
        <v>2.11</v>
      </c>
      <c r="D2920" s="32"/>
    </row>
    <row r="2921" spans="1:8" hidden="1" x14ac:dyDescent="0.25">
      <c r="A2921" s="19">
        <v>41228.638645833329</v>
      </c>
      <c r="B2921" s="32">
        <v>780.84</v>
      </c>
      <c r="C2921" s="32">
        <v>2.1</v>
      </c>
      <c r="D2921" s="32"/>
    </row>
    <row r="2922" spans="1:8" hidden="1" x14ac:dyDescent="0.25">
      <c r="A2922" s="19">
        <v>41228.645590277774</v>
      </c>
      <c r="B2922" s="32">
        <v>780.94</v>
      </c>
      <c r="C2922" s="32">
        <v>2.1</v>
      </c>
      <c r="D2922" s="32"/>
    </row>
    <row r="2923" spans="1:8" hidden="1" x14ac:dyDescent="0.25">
      <c r="A2923" s="19">
        <v>41228.65253472222</v>
      </c>
      <c r="B2923" s="32">
        <v>781.01</v>
      </c>
      <c r="C2923" s="32">
        <v>2.1</v>
      </c>
      <c r="D2923" s="32"/>
      <c r="H2923" s="29"/>
    </row>
    <row r="2924" spans="1:8" hidden="1" x14ac:dyDescent="0.25">
      <c r="A2924" s="19">
        <v>41228.659479166665</v>
      </c>
      <c r="B2924" s="32">
        <v>781.19</v>
      </c>
      <c r="C2924" s="32">
        <v>2.1</v>
      </c>
      <c r="D2924" s="32"/>
    </row>
    <row r="2925" spans="1:8" hidden="1" x14ac:dyDescent="0.25">
      <c r="A2925" s="19">
        <v>41228.66642361111</v>
      </c>
      <c r="B2925" s="32">
        <v>781.53</v>
      </c>
      <c r="C2925" s="32">
        <v>2.1</v>
      </c>
      <c r="D2925" s="32"/>
    </row>
    <row r="2926" spans="1:8" hidden="1" x14ac:dyDescent="0.25">
      <c r="A2926" s="19">
        <v>41228.673368055555</v>
      </c>
      <c r="B2926" s="32">
        <v>782.03</v>
      </c>
      <c r="C2926" s="32">
        <v>2.1</v>
      </c>
      <c r="D2926" s="32"/>
    </row>
    <row r="2927" spans="1:8" hidden="1" x14ac:dyDescent="0.25">
      <c r="A2927" s="19">
        <v>41228.680312500001</v>
      </c>
      <c r="B2927" s="32">
        <v>782.91</v>
      </c>
      <c r="C2927" s="32">
        <v>2.11</v>
      </c>
      <c r="D2927" s="32"/>
    </row>
    <row r="2928" spans="1:8" hidden="1" x14ac:dyDescent="0.25">
      <c r="A2928" s="19">
        <v>41228.687256944446</v>
      </c>
      <c r="B2928" s="32">
        <v>784.01</v>
      </c>
      <c r="C2928" s="32">
        <v>2.09</v>
      </c>
      <c r="D2928" s="32"/>
    </row>
    <row r="2929" spans="1:8" hidden="1" x14ac:dyDescent="0.25">
      <c r="A2929" s="19">
        <v>41228.694201388884</v>
      </c>
      <c r="B2929" s="32">
        <v>785.16</v>
      </c>
      <c r="C2929" s="32">
        <v>2.1</v>
      </c>
      <c r="D2929" s="32"/>
      <c r="H2929" s="29"/>
    </row>
    <row r="2930" spans="1:8" hidden="1" x14ac:dyDescent="0.25">
      <c r="A2930" s="19">
        <v>41228.701145833329</v>
      </c>
      <c r="B2930" s="32">
        <v>786.3</v>
      </c>
      <c r="C2930" s="32">
        <v>2.1</v>
      </c>
      <c r="D2930" s="32"/>
    </row>
    <row r="2931" spans="1:8" hidden="1" x14ac:dyDescent="0.25">
      <c r="A2931" s="19">
        <v>41228.708090277774</v>
      </c>
      <c r="B2931" s="32">
        <v>787.3</v>
      </c>
      <c r="C2931" s="32">
        <v>2.1</v>
      </c>
      <c r="D2931" s="32"/>
    </row>
    <row r="2932" spans="1:8" hidden="1" x14ac:dyDescent="0.25">
      <c r="A2932" s="19">
        <v>41228.71503472222</v>
      </c>
      <c r="B2932" s="32">
        <v>783.45</v>
      </c>
      <c r="C2932" s="32">
        <v>2.1</v>
      </c>
      <c r="D2932" s="32"/>
    </row>
    <row r="2933" spans="1:8" hidden="1" x14ac:dyDescent="0.25">
      <c r="A2933" s="19">
        <v>41228.721979166665</v>
      </c>
      <c r="B2933" s="32">
        <v>784.69</v>
      </c>
      <c r="C2933" s="32">
        <v>2.1</v>
      </c>
      <c r="D2933" s="32"/>
    </row>
    <row r="2934" spans="1:8" hidden="1" x14ac:dyDescent="0.25">
      <c r="A2934" s="19">
        <v>41228.72892361111</v>
      </c>
      <c r="B2934" s="32">
        <v>785.9</v>
      </c>
      <c r="C2934" s="32">
        <v>2.1</v>
      </c>
      <c r="D2934" s="32"/>
    </row>
    <row r="2935" spans="1:8" hidden="1" x14ac:dyDescent="0.25">
      <c r="A2935" s="19">
        <v>41228.735868055555</v>
      </c>
      <c r="B2935" s="32">
        <v>787.11</v>
      </c>
      <c r="C2935" s="32">
        <v>2.09</v>
      </c>
      <c r="D2935" s="32"/>
      <c r="H2935" s="29"/>
    </row>
    <row r="2936" spans="1:8" hidden="1" x14ac:dyDescent="0.25">
      <c r="A2936" s="19">
        <v>41228.742812500001</v>
      </c>
      <c r="B2936" s="32">
        <v>788.1</v>
      </c>
      <c r="C2936" s="32">
        <v>2.09</v>
      </c>
      <c r="D2936" s="32"/>
    </row>
    <row r="2937" spans="1:8" hidden="1" x14ac:dyDescent="0.25">
      <c r="A2937" s="19">
        <v>41228.749756944446</v>
      </c>
      <c r="B2937" s="32">
        <v>788.93</v>
      </c>
      <c r="C2937" s="32">
        <v>2.09</v>
      </c>
      <c r="D2937" s="32"/>
    </row>
    <row r="2938" spans="1:8" hidden="1" x14ac:dyDescent="0.25">
      <c r="A2938" s="19">
        <v>41228.756701388884</v>
      </c>
      <c r="B2938" s="32">
        <v>789.76</v>
      </c>
      <c r="C2938" s="32">
        <v>2.09</v>
      </c>
      <c r="D2938" s="32"/>
    </row>
    <row r="2939" spans="1:8" hidden="1" x14ac:dyDescent="0.25">
      <c r="A2939" s="19">
        <v>41228.763645833329</v>
      </c>
      <c r="B2939" s="32">
        <v>790.53</v>
      </c>
      <c r="C2939" s="32">
        <v>2.09</v>
      </c>
      <c r="D2939" s="32"/>
    </row>
    <row r="2940" spans="1:8" hidden="1" x14ac:dyDescent="0.25">
      <c r="A2940" s="19">
        <v>41228.770590277774</v>
      </c>
      <c r="B2940" s="32">
        <v>791.16</v>
      </c>
      <c r="C2940" s="32">
        <v>2.09</v>
      </c>
      <c r="D2940" s="32"/>
    </row>
    <row r="2941" spans="1:8" hidden="1" x14ac:dyDescent="0.25">
      <c r="A2941" s="19">
        <v>41228.77753472222</v>
      </c>
      <c r="B2941" s="32">
        <v>792.03</v>
      </c>
      <c r="C2941" s="32">
        <v>2.09</v>
      </c>
      <c r="D2941" s="32"/>
      <c r="H2941" s="29"/>
    </row>
    <row r="2942" spans="1:8" hidden="1" x14ac:dyDescent="0.25">
      <c r="A2942" s="19">
        <v>41228.784479166665</v>
      </c>
      <c r="B2942" s="32">
        <v>792.74</v>
      </c>
      <c r="C2942" s="32">
        <v>2.09</v>
      </c>
      <c r="D2942" s="32"/>
    </row>
    <row r="2943" spans="1:8" hidden="1" x14ac:dyDescent="0.25">
      <c r="A2943" s="19">
        <v>41228.79142361111</v>
      </c>
      <c r="B2943" s="32">
        <v>793.36</v>
      </c>
      <c r="C2943" s="32">
        <v>2.09</v>
      </c>
      <c r="D2943" s="32"/>
    </row>
    <row r="2944" spans="1:8" hidden="1" x14ac:dyDescent="0.25">
      <c r="A2944" s="19">
        <v>41228.798368055555</v>
      </c>
      <c r="B2944" s="32">
        <v>793.88</v>
      </c>
      <c r="C2944" s="32">
        <v>2.09</v>
      </c>
      <c r="D2944" s="32"/>
    </row>
    <row r="2945" spans="1:8" hidden="1" x14ac:dyDescent="0.25">
      <c r="A2945" s="19">
        <v>41228.805312500001</v>
      </c>
      <c r="B2945" s="32">
        <v>794.51</v>
      </c>
      <c r="C2945" s="32">
        <v>2.09</v>
      </c>
      <c r="D2945" s="32"/>
    </row>
    <row r="2946" spans="1:8" hidden="1" x14ac:dyDescent="0.25">
      <c r="A2946" s="19">
        <v>41228.812256944446</v>
      </c>
      <c r="B2946" s="32">
        <v>795.09</v>
      </c>
      <c r="C2946" s="32">
        <v>2.08</v>
      </c>
      <c r="D2946" s="32"/>
    </row>
    <row r="2947" spans="1:8" hidden="1" x14ac:dyDescent="0.25">
      <c r="A2947" s="19">
        <v>41228.819201388884</v>
      </c>
      <c r="B2947" s="32">
        <v>795.59</v>
      </c>
      <c r="C2947" s="32">
        <v>2.09</v>
      </c>
      <c r="D2947" s="32"/>
      <c r="H2947" s="29"/>
    </row>
    <row r="2948" spans="1:8" hidden="1" x14ac:dyDescent="0.25">
      <c r="A2948" s="19">
        <v>41228.826145833329</v>
      </c>
      <c r="B2948" s="32">
        <v>795.79</v>
      </c>
      <c r="C2948" s="32">
        <v>2.09</v>
      </c>
      <c r="D2948" s="32"/>
    </row>
    <row r="2949" spans="1:8" hidden="1" x14ac:dyDescent="0.25">
      <c r="A2949" s="19">
        <v>41228.833090277774</v>
      </c>
      <c r="B2949" s="32">
        <v>796.11</v>
      </c>
      <c r="C2949" s="32">
        <v>2.09</v>
      </c>
      <c r="D2949" s="32"/>
    </row>
    <row r="2950" spans="1:8" hidden="1" x14ac:dyDescent="0.25">
      <c r="A2950" s="19">
        <v>41228.84003472222</v>
      </c>
      <c r="B2950" s="32">
        <v>796.23</v>
      </c>
      <c r="C2950" s="32">
        <v>2.09</v>
      </c>
      <c r="D2950" s="32"/>
    </row>
    <row r="2951" spans="1:8" hidden="1" x14ac:dyDescent="0.25">
      <c r="A2951" s="19">
        <v>41228.846979166665</v>
      </c>
      <c r="B2951" s="32">
        <v>796.43</v>
      </c>
      <c r="C2951" s="32">
        <v>2.09</v>
      </c>
      <c r="D2951" s="32"/>
    </row>
    <row r="2952" spans="1:8" hidden="1" x14ac:dyDescent="0.25">
      <c r="A2952" s="19">
        <v>41228.85392361111</v>
      </c>
      <c r="B2952" s="32">
        <v>796.6</v>
      </c>
      <c r="C2952" s="32">
        <v>2.08</v>
      </c>
      <c r="D2952" s="32"/>
    </row>
    <row r="2953" spans="1:8" hidden="1" x14ac:dyDescent="0.25">
      <c r="A2953" s="19">
        <v>41228.860868055555</v>
      </c>
      <c r="B2953" s="32">
        <v>794.39</v>
      </c>
      <c r="C2953" s="32">
        <v>2.09</v>
      </c>
      <c r="D2953" s="32"/>
      <c r="H2953" s="29"/>
    </row>
    <row r="2954" spans="1:8" hidden="1" x14ac:dyDescent="0.25">
      <c r="A2954" s="19">
        <v>41228.867812500001</v>
      </c>
      <c r="B2954" s="32">
        <v>794.27</v>
      </c>
      <c r="C2954" s="32">
        <v>2.08</v>
      </c>
      <c r="D2954" s="32"/>
    </row>
    <row r="2955" spans="1:8" hidden="1" x14ac:dyDescent="0.25">
      <c r="A2955" s="19">
        <v>41228.874756944446</v>
      </c>
      <c r="B2955" s="32">
        <v>794.38</v>
      </c>
      <c r="C2955" s="32">
        <v>2.09</v>
      </c>
      <c r="D2955" s="32"/>
    </row>
    <row r="2956" spans="1:8" hidden="1" x14ac:dyDescent="0.25">
      <c r="A2956" s="19">
        <v>41228.881701388884</v>
      </c>
      <c r="B2956" s="32">
        <v>794.55</v>
      </c>
      <c r="C2956" s="32">
        <v>2.06</v>
      </c>
      <c r="D2956" s="32"/>
    </row>
    <row r="2957" spans="1:8" hidden="1" x14ac:dyDescent="0.25">
      <c r="A2957" s="19">
        <v>41228.888645833329</v>
      </c>
      <c r="B2957" s="32">
        <v>794.69</v>
      </c>
      <c r="C2957" s="32">
        <v>2.09</v>
      </c>
      <c r="D2957" s="32"/>
    </row>
    <row r="2958" spans="1:8" hidden="1" x14ac:dyDescent="0.25">
      <c r="A2958" s="19">
        <v>41228.895590277774</v>
      </c>
      <c r="B2958" s="32">
        <v>794.83</v>
      </c>
      <c r="C2958" s="32">
        <v>2.09</v>
      </c>
      <c r="D2958" s="32"/>
    </row>
    <row r="2959" spans="1:8" hidden="1" x14ac:dyDescent="0.25">
      <c r="A2959" s="19">
        <v>41228.90253472222</v>
      </c>
      <c r="B2959" s="32">
        <v>794.98</v>
      </c>
      <c r="C2959" s="32">
        <v>2.09</v>
      </c>
      <c r="D2959" s="32"/>
      <c r="H2959" s="29"/>
    </row>
    <row r="2960" spans="1:8" hidden="1" x14ac:dyDescent="0.25">
      <c r="A2960" s="19">
        <v>41228.909479166665</v>
      </c>
      <c r="B2960" s="32">
        <v>795.17</v>
      </c>
      <c r="C2960" s="32">
        <v>2.08</v>
      </c>
      <c r="D2960" s="32"/>
    </row>
    <row r="2961" spans="1:8" hidden="1" x14ac:dyDescent="0.25">
      <c r="A2961" s="19">
        <v>41228.91642361111</v>
      </c>
      <c r="B2961" s="32">
        <v>795.28</v>
      </c>
      <c r="C2961" s="32">
        <v>2.08</v>
      </c>
      <c r="D2961" s="32"/>
    </row>
    <row r="2962" spans="1:8" hidden="1" x14ac:dyDescent="0.25">
      <c r="A2962" s="19">
        <v>41228.923368055555</v>
      </c>
      <c r="B2962" s="32">
        <v>795.73</v>
      </c>
      <c r="C2962" s="32">
        <v>2.08</v>
      </c>
      <c r="D2962" s="32"/>
    </row>
    <row r="2963" spans="1:8" hidden="1" x14ac:dyDescent="0.25">
      <c r="A2963" s="19">
        <v>41228.930312500001</v>
      </c>
      <c r="B2963" s="32">
        <v>795.89</v>
      </c>
      <c r="C2963" s="32">
        <v>2.09</v>
      </c>
      <c r="D2963" s="32"/>
    </row>
    <row r="2964" spans="1:8" hidden="1" x14ac:dyDescent="0.25">
      <c r="A2964" s="19">
        <v>41228.937256944446</v>
      </c>
      <c r="B2964" s="32">
        <v>796.08</v>
      </c>
      <c r="C2964" s="32">
        <v>2.09</v>
      </c>
      <c r="D2964" s="32"/>
    </row>
    <row r="2965" spans="1:8" hidden="1" x14ac:dyDescent="0.25">
      <c r="A2965" s="19">
        <v>41228.944201388884</v>
      </c>
      <c r="B2965" s="32">
        <v>796.54</v>
      </c>
      <c r="C2965" s="32">
        <v>2.08</v>
      </c>
      <c r="D2965" s="32"/>
      <c r="H2965" s="29"/>
    </row>
    <row r="2966" spans="1:8" hidden="1" x14ac:dyDescent="0.25">
      <c r="A2966" s="19">
        <v>41228.951145833329</v>
      </c>
      <c r="B2966" s="32">
        <v>796.82</v>
      </c>
      <c r="C2966" s="32">
        <v>2.09</v>
      </c>
      <c r="D2966" s="32"/>
    </row>
    <row r="2967" spans="1:8" hidden="1" x14ac:dyDescent="0.25">
      <c r="A2967" s="19">
        <v>41228.958090277774</v>
      </c>
      <c r="B2967" s="32">
        <v>797.15</v>
      </c>
      <c r="C2967" s="32">
        <v>2.09</v>
      </c>
      <c r="D2967" s="32"/>
    </row>
    <row r="2968" spans="1:8" hidden="1" x14ac:dyDescent="0.25">
      <c r="A2968" s="19">
        <v>41228.96503472222</v>
      </c>
      <c r="B2968" s="32">
        <v>797.44</v>
      </c>
      <c r="C2968" s="32">
        <v>2.09</v>
      </c>
      <c r="D2968" s="32"/>
    </row>
    <row r="2969" spans="1:8" hidden="1" x14ac:dyDescent="0.25">
      <c r="A2969" s="19">
        <v>41228.971979166665</v>
      </c>
      <c r="B2969" s="32">
        <v>797.8</v>
      </c>
      <c r="C2969" s="32">
        <v>2.08</v>
      </c>
      <c r="D2969" s="32"/>
    </row>
    <row r="2970" spans="1:8" hidden="1" x14ac:dyDescent="0.25">
      <c r="A2970" s="19">
        <v>41228.97892361111</v>
      </c>
      <c r="B2970" s="32">
        <v>798.19</v>
      </c>
      <c r="C2970" s="32">
        <v>2.09</v>
      </c>
      <c r="D2970" s="32"/>
    </row>
    <row r="2971" spans="1:8" hidden="1" x14ac:dyDescent="0.25">
      <c r="A2971" s="19">
        <v>41228.985868055555</v>
      </c>
      <c r="B2971" s="32">
        <v>798.68</v>
      </c>
      <c r="C2971" s="32">
        <v>2.08</v>
      </c>
      <c r="D2971" s="32"/>
      <c r="H2971" s="29"/>
    </row>
    <row r="2972" spans="1:8" hidden="1" x14ac:dyDescent="0.25">
      <c r="A2972" s="19">
        <v>41228.992812500001</v>
      </c>
      <c r="B2972" s="32">
        <v>798.97</v>
      </c>
      <c r="C2972" s="32">
        <v>2.09</v>
      </c>
      <c r="D2972" s="32"/>
    </row>
    <row r="2973" spans="1:8" hidden="1" x14ac:dyDescent="0.25">
      <c r="A2973" s="19">
        <v>41228.999756944446</v>
      </c>
      <c r="B2973" s="32">
        <v>799.31</v>
      </c>
      <c r="C2973" s="32">
        <v>2.09</v>
      </c>
      <c r="D2973" s="32"/>
    </row>
    <row r="2974" spans="1:8" hidden="1" x14ac:dyDescent="0.25">
      <c r="A2974" s="19">
        <v>41229.006701388884</v>
      </c>
      <c r="B2974" s="32">
        <v>799.62</v>
      </c>
      <c r="C2974" s="32">
        <v>2.09</v>
      </c>
      <c r="D2974" s="32"/>
    </row>
    <row r="2975" spans="1:8" hidden="1" x14ac:dyDescent="0.25">
      <c r="A2975" s="19">
        <v>41229.013645833329</v>
      </c>
      <c r="B2975" s="32">
        <v>799.97</v>
      </c>
      <c r="C2975" s="32">
        <v>2.09</v>
      </c>
      <c r="D2975" s="32"/>
    </row>
    <row r="2976" spans="1:8" hidden="1" x14ac:dyDescent="0.25">
      <c r="A2976" s="19">
        <v>41229.020590277774</v>
      </c>
      <c r="B2976" s="32">
        <v>800.42</v>
      </c>
      <c r="C2976" s="32">
        <v>2.0699999999999998</v>
      </c>
      <c r="D2976" s="32"/>
    </row>
    <row r="2977" spans="1:8" hidden="1" x14ac:dyDescent="0.25">
      <c r="A2977" s="19">
        <v>41229.02753472222</v>
      </c>
      <c r="B2977" s="32">
        <v>800.79</v>
      </c>
      <c r="C2977" s="32">
        <v>2.08</v>
      </c>
      <c r="D2977" s="32"/>
      <c r="H2977" s="29"/>
    </row>
    <row r="2978" spans="1:8" hidden="1" x14ac:dyDescent="0.25">
      <c r="A2978" s="19">
        <v>41229.034479166665</v>
      </c>
      <c r="B2978" s="32">
        <v>801.26</v>
      </c>
      <c r="C2978" s="32">
        <v>2.08</v>
      </c>
      <c r="D2978" s="32"/>
    </row>
    <row r="2979" spans="1:8" hidden="1" x14ac:dyDescent="0.25">
      <c r="A2979" s="19">
        <v>41229.04142361111</v>
      </c>
      <c r="B2979" s="32">
        <v>801.72</v>
      </c>
      <c r="C2979" s="32">
        <v>2.08</v>
      </c>
      <c r="D2979" s="32"/>
    </row>
    <row r="2980" spans="1:8" hidden="1" x14ac:dyDescent="0.25">
      <c r="A2980" s="19">
        <v>41229.048368055555</v>
      </c>
      <c r="B2980" s="32">
        <v>802.25</v>
      </c>
      <c r="C2980" s="32">
        <v>2.09</v>
      </c>
      <c r="D2980" s="32"/>
    </row>
    <row r="2981" spans="1:8" hidden="1" x14ac:dyDescent="0.25">
      <c r="A2981" s="19">
        <v>41229.055312500001</v>
      </c>
      <c r="B2981" s="32">
        <v>802.76</v>
      </c>
      <c r="C2981" s="32">
        <v>2.08</v>
      </c>
      <c r="D2981" s="32"/>
    </row>
    <row r="2982" spans="1:8" hidden="1" x14ac:dyDescent="0.25">
      <c r="A2982" s="19">
        <v>41229.062256944446</v>
      </c>
      <c r="B2982" s="32">
        <v>803.13</v>
      </c>
      <c r="C2982" s="32">
        <v>2.08</v>
      </c>
      <c r="D2982" s="32"/>
    </row>
    <row r="2983" spans="1:8" hidden="1" x14ac:dyDescent="0.25">
      <c r="A2983" s="19">
        <v>41229.069201388884</v>
      </c>
      <c r="B2983" s="32">
        <v>803.55</v>
      </c>
      <c r="C2983" s="32">
        <v>2.08</v>
      </c>
      <c r="D2983" s="32"/>
      <c r="H2983" s="29"/>
    </row>
    <row r="2984" spans="1:8" hidden="1" x14ac:dyDescent="0.25">
      <c r="A2984" s="19">
        <v>41229.076145833329</v>
      </c>
      <c r="B2984" s="32">
        <v>803.99</v>
      </c>
      <c r="C2984" s="32">
        <v>2.08</v>
      </c>
      <c r="D2984" s="32"/>
    </row>
    <row r="2985" spans="1:8" hidden="1" x14ac:dyDescent="0.25">
      <c r="A2985" s="19">
        <v>41229.083090277774</v>
      </c>
      <c r="B2985" s="32">
        <v>804.57</v>
      </c>
      <c r="C2985" s="32">
        <v>2.08</v>
      </c>
      <c r="D2985" s="32"/>
    </row>
    <row r="2986" spans="1:8" hidden="1" x14ac:dyDescent="0.25">
      <c r="A2986" s="19">
        <v>41229.09003472222</v>
      </c>
      <c r="B2986" s="32">
        <v>803.9</v>
      </c>
      <c r="C2986" s="32">
        <v>2.08</v>
      </c>
      <c r="D2986" s="32"/>
    </row>
    <row r="2987" spans="1:8" hidden="1" x14ac:dyDescent="0.25">
      <c r="A2987" s="19">
        <v>41229.096979166665</v>
      </c>
      <c r="B2987" s="32">
        <v>804.61</v>
      </c>
      <c r="C2987" s="32">
        <v>2.08</v>
      </c>
      <c r="D2987" s="32"/>
    </row>
    <row r="2988" spans="1:8" hidden="1" x14ac:dyDescent="0.25">
      <c r="A2988" s="19">
        <v>41229.10392361111</v>
      </c>
      <c r="B2988" s="32">
        <v>804.92</v>
      </c>
      <c r="C2988" s="32">
        <v>2.08</v>
      </c>
      <c r="D2988" s="32"/>
    </row>
    <row r="2989" spans="1:8" hidden="1" x14ac:dyDescent="0.25">
      <c r="A2989" s="19">
        <v>41229.110868055555</v>
      </c>
      <c r="B2989" s="32">
        <v>805.43</v>
      </c>
      <c r="C2989" s="32">
        <v>2.08</v>
      </c>
      <c r="D2989" s="32"/>
      <c r="H2989" s="29"/>
    </row>
    <row r="2990" spans="1:8" hidden="1" x14ac:dyDescent="0.25">
      <c r="A2990" s="19">
        <v>41229.117812500001</v>
      </c>
      <c r="B2990" s="32">
        <v>805.85</v>
      </c>
      <c r="C2990" s="32">
        <v>2.08</v>
      </c>
      <c r="D2990" s="32"/>
    </row>
    <row r="2991" spans="1:8" hidden="1" x14ac:dyDescent="0.25">
      <c r="A2991" s="19">
        <v>41229.124756944446</v>
      </c>
      <c r="B2991" s="32">
        <v>806.34</v>
      </c>
      <c r="C2991" s="32">
        <v>2.08</v>
      </c>
      <c r="D2991" s="32"/>
    </row>
    <row r="2992" spans="1:8" hidden="1" x14ac:dyDescent="0.25">
      <c r="A2992" s="19">
        <v>41229.131701388884</v>
      </c>
      <c r="B2992" s="32">
        <v>806.91</v>
      </c>
      <c r="C2992" s="32">
        <v>2.0699999999999998</v>
      </c>
      <c r="D2992" s="32"/>
    </row>
    <row r="2993" spans="1:8" hidden="1" x14ac:dyDescent="0.25">
      <c r="A2993" s="19">
        <v>41229.138645833329</v>
      </c>
      <c r="B2993" s="32">
        <v>807.43</v>
      </c>
      <c r="C2993" s="32">
        <v>2.08</v>
      </c>
      <c r="D2993" s="32"/>
    </row>
    <row r="2994" spans="1:8" hidden="1" x14ac:dyDescent="0.25">
      <c r="A2994" s="19">
        <v>41229.145590277774</v>
      </c>
      <c r="B2994" s="32">
        <v>807.98</v>
      </c>
      <c r="C2994" s="32">
        <v>2.08</v>
      </c>
      <c r="D2994" s="32"/>
    </row>
    <row r="2995" spans="1:8" hidden="1" x14ac:dyDescent="0.25">
      <c r="A2995" s="19">
        <v>41229.15253472222</v>
      </c>
      <c r="B2995" s="32">
        <v>808.42</v>
      </c>
      <c r="C2995" s="32">
        <v>2.08</v>
      </c>
      <c r="D2995" s="32"/>
      <c r="H2995" s="29"/>
    </row>
    <row r="2996" spans="1:8" hidden="1" x14ac:dyDescent="0.25">
      <c r="A2996" s="19">
        <v>41229.159479166665</v>
      </c>
      <c r="B2996" s="32">
        <v>808.99</v>
      </c>
      <c r="C2996" s="32">
        <v>2.08</v>
      </c>
      <c r="D2996" s="32"/>
    </row>
    <row r="2997" spans="1:8" hidden="1" x14ac:dyDescent="0.25">
      <c r="A2997" s="19">
        <v>41229.16642361111</v>
      </c>
      <c r="B2997" s="32">
        <v>809.42</v>
      </c>
      <c r="C2997" s="32">
        <v>2.08</v>
      </c>
      <c r="D2997" s="32"/>
    </row>
    <row r="2998" spans="1:8" hidden="1" x14ac:dyDescent="0.25">
      <c r="A2998" s="19">
        <v>41229.173368055555</v>
      </c>
      <c r="B2998" s="32">
        <v>809.99</v>
      </c>
      <c r="C2998" s="32">
        <v>2.08</v>
      </c>
      <c r="D2998" s="32"/>
    </row>
    <row r="2999" spans="1:8" hidden="1" x14ac:dyDescent="0.25">
      <c r="A2999" s="19">
        <v>41229.180312500001</v>
      </c>
      <c r="B2999" s="32">
        <v>810.38</v>
      </c>
      <c r="C2999" s="32">
        <v>2.08</v>
      </c>
      <c r="D2999" s="32"/>
    </row>
    <row r="3000" spans="1:8" hidden="1" x14ac:dyDescent="0.25">
      <c r="A3000" s="19">
        <v>41229.187256944446</v>
      </c>
      <c r="B3000" s="32">
        <v>810.88</v>
      </c>
      <c r="C3000" s="32">
        <v>2.08</v>
      </c>
      <c r="D3000" s="32"/>
    </row>
    <row r="3001" spans="1:8" hidden="1" x14ac:dyDescent="0.25">
      <c r="A3001" s="19">
        <v>41229.194201388884</v>
      </c>
      <c r="B3001" s="32">
        <v>811.36</v>
      </c>
      <c r="C3001" s="32">
        <v>2.08</v>
      </c>
      <c r="D3001" s="32"/>
      <c r="H3001" s="29"/>
    </row>
    <row r="3002" spans="1:8" hidden="1" x14ac:dyDescent="0.25">
      <c r="A3002" s="19">
        <v>41229.201145833329</v>
      </c>
      <c r="B3002" s="32">
        <v>811.89</v>
      </c>
      <c r="C3002" s="32">
        <v>2.08</v>
      </c>
      <c r="D3002" s="32"/>
    </row>
    <row r="3003" spans="1:8" hidden="1" x14ac:dyDescent="0.25">
      <c r="A3003" s="19">
        <v>41229.208090277774</v>
      </c>
      <c r="B3003" s="32">
        <v>812.19</v>
      </c>
      <c r="C3003" s="32">
        <v>2.08</v>
      </c>
      <c r="D3003" s="32"/>
    </row>
    <row r="3004" spans="1:8" hidden="1" x14ac:dyDescent="0.25">
      <c r="A3004" s="19">
        <v>41229.21503472222</v>
      </c>
      <c r="B3004" s="32">
        <v>812.84</v>
      </c>
      <c r="C3004" s="32">
        <v>2.0699999999999998</v>
      </c>
      <c r="D3004" s="32"/>
    </row>
    <row r="3005" spans="1:8" hidden="1" x14ac:dyDescent="0.25">
      <c r="A3005" s="19">
        <v>41229.221979166665</v>
      </c>
      <c r="B3005" s="32">
        <v>813.43</v>
      </c>
      <c r="C3005" s="32">
        <v>2.0699999999999998</v>
      </c>
      <c r="D3005" s="32"/>
    </row>
    <row r="3006" spans="1:8" hidden="1" x14ac:dyDescent="0.25">
      <c r="A3006" s="19">
        <v>41229.22892361111</v>
      </c>
      <c r="B3006" s="32">
        <v>814.1</v>
      </c>
      <c r="C3006" s="32">
        <v>2.08</v>
      </c>
      <c r="D3006" s="32"/>
    </row>
    <row r="3007" spans="1:8" hidden="1" x14ac:dyDescent="0.25">
      <c r="A3007" s="19">
        <v>41229.235868055555</v>
      </c>
      <c r="B3007" s="32">
        <v>814.64</v>
      </c>
      <c r="C3007" s="32">
        <v>2.0699999999999998</v>
      </c>
      <c r="D3007" s="32"/>
      <c r="H3007" s="29"/>
    </row>
    <row r="3008" spans="1:8" hidden="1" x14ac:dyDescent="0.25">
      <c r="A3008" s="19">
        <v>41229.242812500001</v>
      </c>
      <c r="B3008" s="32">
        <v>815.09</v>
      </c>
      <c r="C3008" s="32">
        <v>2.08</v>
      </c>
      <c r="D3008" s="32"/>
    </row>
    <row r="3009" spans="1:8" hidden="1" x14ac:dyDescent="0.25">
      <c r="A3009" s="19">
        <v>41229.249756944446</v>
      </c>
      <c r="B3009" s="32">
        <v>815.51</v>
      </c>
      <c r="C3009" s="32">
        <v>2.08</v>
      </c>
      <c r="D3009" s="32"/>
    </row>
    <row r="3010" spans="1:8" hidden="1" x14ac:dyDescent="0.25">
      <c r="A3010" s="19">
        <v>41229.256701388884</v>
      </c>
      <c r="B3010" s="32">
        <v>815.98</v>
      </c>
      <c r="C3010" s="32">
        <v>2.0699999999999998</v>
      </c>
      <c r="D3010" s="32"/>
    </row>
    <row r="3011" spans="1:8" hidden="1" x14ac:dyDescent="0.25">
      <c r="A3011" s="19">
        <v>41229.263645833329</v>
      </c>
      <c r="B3011" s="32">
        <v>816.53</v>
      </c>
      <c r="C3011" s="32">
        <v>2.08</v>
      </c>
      <c r="D3011" s="32"/>
    </row>
    <row r="3012" spans="1:8" hidden="1" x14ac:dyDescent="0.25">
      <c r="A3012" s="19">
        <v>41229.270590277774</v>
      </c>
      <c r="B3012" s="32">
        <v>816.88</v>
      </c>
      <c r="C3012" s="32">
        <v>2.08</v>
      </c>
      <c r="D3012" s="32"/>
    </row>
    <row r="3013" spans="1:8" hidden="1" x14ac:dyDescent="0.25">
      <c r="A3013" s="19">
        <v>41229.27753472222</v>
      </c>
      <c r="B3013" s="32">
        <v>817.42</v>
      </c>
      <c r="C3013" s="32">
        <v>2.08</v>
      </c>
      <c r="D3013" s="32"/>
      <c r="H3013" s="29"/>
    </row>
    <row r="3014" spans="1:8" hidden="1" x14ac:dyDescent="0.25">
      <c r="A3014" s="19">
        <v>41229.284479166665</v>
      </c>
      <c r="B3014" s="32">
        <v>817.92</v>
      </c>
      <c r="C3014" s="32">
        <v>2.08</v>
      </c>
      <c r="D3014" s="32"/>
    </row>
    <row r="3015" spans="1:8" hidden="1" x14ac:dyDescent="0.25">
      <c r="A3015" s="19">
        <v>41229.29142361111</v>
      </c>
      <c r="B3015" s="32">
        <v>818.42</v>
      </c>
      <c r="C3015" s="32">
        <v>2.08</v>
      </c>
      <c r="D3015" s="32"/>
    </row>
    <row r="3016" spans="1:8" hidden="1" x14ac:dyDescent="0.25">
      <c r="A3016" s="19">
        <v>41229.298368055555</v>
      </c>
      <c r="B3016" s="32">
        <v>818.95</v>
      </c>
      <c r="C3016" s="32">
        <v>2.0699999999999998</v>
      </c>
      <c r="D3016" s="32"/>
    </row>
    <row r="3017" spans="1:8" hidden="1" x14ac:dyDescent="0.25">
      <c r="A3017" s="19">
        <v>41229.305312500001</v>
      </c>
      <c r="B3017" s="32">
        <v>819.61</v>
      </c>
      <c r="C3017" s="32">
        <v>2.08</v>
      </c>
      <c r="D3017" s="32"/>
    </row>
    <row r="3018" spans="1:8" hidden="1" x14ac:dyDescent="0.25">
      <c r="A3018" s="19">
        <v>41229.312256944446</v>
      </c>
      <c r="B3018" s="32">
        <v>820.24</v>
      </c>
      <c r="C3018" s="32">
        <v>2.08</v>
      </c>
      <c r="D3018" s="32"/>
    </row>
    <row r="3019" spans="1:8" hidden="1" x14ac:dyDescent="0.25">
      <c r="A3019" s="19">
        <v>41229.319201388884</v>
      </c>
      <c r="B3019" s="32">
        <v>820.62</v>
      </c>
      <c r="C3019" s="32">
        <v>2.08</v>
      </c>
      <c r="D3019" s="32"/>
      <c r="H3019" s="29"/>
    </row>
    <row r="3020" spans="1:8" hidden="1" x14ac:dyDescent="0.25">
      <c r="A3020" s="19">
        <v>41229.326145833329</v>
      </c>
      <c r="B3020" s="32">
        <v>820.89</v>
      </c>
      <c r="C3020" s="32">
        <v>2.08</v>
      </c>
      <c r="D3020" s="32"/>
    </row>
    <row r="3021" spans="1:8" hidden="1" x14ac:dyDescent="0.25">
      <c r="A3021" s="19">
        <v>41229.333090277774</v>
      </c>
      <c r="B3021" s="32">
        <v>821.15</v>
      </c>
      <c r="C3021" s="32">
        <v>2.09</v>
      </c>
      <c r="D3021" s="32"/>
    </row>
    <row r="3022" spans="1:8" hidden="1" x14ac:dyDescent="0.25">
      <c r="A3022" s="19">
        <v>41229.34003472222</v>
      </c>
      <c r="B3022" s="32">
        <v>821.48</v>
      </c>
      <c r="C3022" s="32">
        <v>2.1</v>
      </c>
      <c r="D3022" s="32"/>
    </row>
    <row r="3023" spans="1:8" hidden="1" x14ac:dyDescent="0.25">
      <c r="A3023" s="19">
        <v>41229.346979166665</v>
      </c>
      <c r="B3023" s="32">
        <v>821.98</v>
      </c>
      <c r="C3023" s="32">
        <v>2.11</v>
      </c>
      <c r="D3023" s="32"/>
    </row>
    <row r="3024" spans="1:8" hidden="1" x14ac:dyDescent="0.25">
      <c r="A3024" s="19">
        <v>41229.35392361111</v>
      </c>
      <c r="B3024" s="32">
        <v>822.35</v>
      </c>
      <c r="C3024" s="32">
        <v>2.1</v>
      </c>
      <c r="D3024" s="32"/>
    </row>
    <row r="3025" spans="1:8" hidden="1" x14ac:dyDescent="0.25">
      <c r="A3025" s="19">
        <v>41229.360868055555</v>
      </c>
      <c r="B3025" s="32">
        <v>822.85</v>
      </c>
      <c r="C3025" s="32">
        <v>2.1</v>
      </c>
      <c r="D3025" s="32"/>
      <c r="H3025" s="29"/>
    </row>
    <row r="3026" spans="1:8" hidden="1" x14ac:dyDescent="0.25">
      <c r="A3026" s="19">
        <v>41229.367812500001</v>
      </c>
      <c r="B3026" s="32">
        <v>823.26</v>
      </c>
      <c r="C3026" s="32">
        <v>2.1</v>
      </c>
      <c r="D3026" s="32"/>
    </row>
    <row r="3027" spans="1:8" hidden="1" x14ac:dyDescent="0.25">
      <c r="A3027" s="19">
        <v>41229.374756944446</v>
      </c>
      <c r="B3027" s="32">
        <v>823.71</v>
      </c>
      <c r="C3027" s="32">
        <v>2.1</v>
      </c>
      <c r="D3027" s="32"/>
    </row>
    <row r="3028" spans="1:8" hidden="1" x14ac:dyDescent="0.25">
      <c r="A3028" s="19">
        <v>41229.381701388884</v>
      </c>
      <c r="B3028" s="32">
        <v>824.14</v>
      </c>
      <c r="C3028" s="32">
        <v>2.1</v>
      </c>
      <c r="D3028" s="32"/>
    </row>
    <row r="3029" spans="1:8" hidden="1" x14ac:dyDescent="0.25">
      <c r="A3029" s="19">
        <v>41229.388645833329</v>
      </c>
      <c r="B3029" s="32">
        <v>824.63</v>
      </c>
      <c r="C3029" s="32">
        <v>2.1</v>
      </c>
      <c r="D3029" s="32"/>
    </row>
    <row r="3030" spans="1:8" hidden="1" x14ac:dyDescent="0.25">
      <c r="A3030" s="19">
        <v>41229.395590277774</v>
      </c>
      <c r="B3030" s="32">
        <v>825.07</v>
      </c>
      <c r="C3030" s="32">
        <v>2.11</v>
      </c>
      <c r="D3030" s="32"/>
    </row>
    <row r="3031" spans="1:8" hidden="1" x14ac:dyDescent="0.25">
      <c r="A3031" s="19">
        <v>41229.40253472222</v>
      </c>
      <c r="B3031" s="32">
        <v>825.6</v>
      </c>
      <c r="C3031" s="32">
        <v>2.11</v>
      </c>
      <c r="D3031" s="32"/>
      <c r="H3031" s="29"/>
    </row>
    <row r="3032" spans="1:8" hidden="1" x14ac:dyDescent="0.25">
      <c r="A3032" s="19">
        <v>41229.409479166665</v>
      </c>
      <c r="B3032" s="32">
        <v>825.92</v>
      </c>
      <c r="C3032" s="32">
        <v>2.11</v>
      </c>
      <c r="D3032" s="32"/>
    </row>
    <row r="3033" spans="1:8" hidden="1" x14ac:dyDescent="0.25">
      <c r="A3033" s="19">
        <v>41229.41642361111</v>
      </c>
      <c r="B3033" s="32">
        <v>826.2</v>
      </c>
      <c r="C3033" s="32">
        <v>2.1</v>
      </c>
      <c r="D3033" s="32"/>
    </row>
    <row r="3034" spans="1:8" hidden="1" x14ac:dyDescent="0.25">
      <c r="A3034" s="19">
        <v>41229.423368055555</v>
      </c>
      <c r="B3034" s="32">
        <v>826.59</v>
      </c>
      <c r="C3034" s="32">
        <v>2.1</v>
      </c>
      <c r="D3034" s="32"/>
    </row>
    <row r="3035" spans="1:8" hidden="1" x14ac:dyDescent="0.25">
      <c r="A3035" s="19">
        <v>41229.430312500001</v>
      </c>
      <c r="B3035" s="32">
        <v>826.93</v>
      </c>
      <c r="C3035" s="32">
        <v>2.09</v>
      </c>
      <c r="D3035" s="32"/>
    </row>
    <row r="3036" spans="1:8" hidden="1" x14ac:dyDescent="0.25">
      <c r="A3036" s="19">
        <v>41229.437256944446</v>
      </c>
      <c r="B3036" s="32">
        <v>827.14</v>
      </c>
      <c r="C3036" s="32">
        <v>2.1</v>
      </c>
      <c r="D3036" s="32"/>
    </row>
    <row r="3037" spans="1:8" hidden="1" x14ac:dyDescent="0.25">
      <c r="A3037" s="19">
        <v>41229.444201388884</v>
      </c>
      <c r="B3037" s="32">
        <v>827.29</v>
      </c>
      <c r="C3037" s="32">
        <v>2.09</v>
      </c>
      <c r="D3037" s="32"/>
      <c r="H3037" s="29"/>
    </row>
    <row r="3038" spans="1:8" hidden="1" x14ac:dyDescent="0.25">
      <c r="A3038" s="19">
        <v>41229.451145833329</v>
      </c>
      <c r="B3038" s="32">
        <v>827.58</v>
      </c>
      <c r="C3038" s="32">
        <v>2.09</v>
      </c>
      <c r="D3038" s="32"/>
    </row>
    <row r="3039" spans="1:8" hidden="1" x14ac:dyDescent="0.25">
      <c r="A3039" s="19">
        <v>41229.458090277774</v>
      </c>
      <c r="B3039" s="32">
        <v>827.79</v>
      </c>
      <c r="C3039" s="32">
        <v>2.09</v>
      </c>
      <c r="D3039" s="32"/>
    </row>
    <row r="3040" spans="1:8" hidden="1" x14ac:dyDescent="0.25">
      <c r="A3040" s="19">
        <v>41229.46503472222</v>
      </c>
      <c r="B3040" s="32">
        <v>828.1</v>
      </c>
      <c r="C3040" s="32">
        <v>2.09</v>
      </c>
      <c r="D3040" s="32"/>
    </row>
    <row r="3041" spans="1:8" hidden="1" x14ac:dyDescent="0.25">
      <c r="A3041" s="19">
        <v>41229.471979166665</v>
      </c>
      <c r="B3041" s="32">
        <v>828.36</v>
      </c>
      <c r="C3041" s="32">
        <v>2.08</v>
      </c>
      <c r="D3041" s="32"/>
    </row>
    <row r="3042" spans="1:8" hidden="1" x14ac:dyDescent="0.25">
      <c r="A3042" s="19">
        <v>41229.47892361111</v>
      </c>
      <c r="B3042" s="32">
        <v>828.56</v>
      </c>
      <c r="C3042" s="32">
        <v>2.08</v>
      </c>
      <c r="D3042" s="32"/>
    </row>
    <row r="3043" spans="1:8" hidden="1" x14ac:dyDescent="0.25">
      <c r="A3043" s="19">
        <v>41229.485868055555</v>
      </c>
      <c r="B3043" s="32">
        <v>828.85</v>
      </c>
      <c r="C3043" s="32">
        <v>2.08</v>
      </c>
      <c r="D3043" s="32"/>
      <c r="H3043" s="29"/>
    </row>
    <row r="3044" spans="1:8" hidden="1" x14ac:dyDescent="0.25">
      <c r="A3044" s="19">
        <v>41229.492812500001</v>
      </c>
      <c r="B3044" s="32">
        <v>829.14</v>
      </c>
      <c r="C3044" s="32">
        <v>2.08</v>
      </c>
      <c r="D3044" s="32"/>
    </row>
    <row r="3045" spans="1:8" hidden="1" x14ac:dyDescent="0.25">
      <c r="A3045" s="19">
        <v>41229.499756944446</v>
      </c>
      <c r="B3045" s="32">
        <v>829.58</v>
      </c>
      <c r="C3045" s="32">
        <v>2.08</v>
      </c>
      <c r="D3045" s="32"/>
    </row>
    <row r="3046" spans="1:8" hidden="1" x14ac:dyDescent="0.25">
      <c r="A3046" s="19">
        <v>41229.506701388884</v>
      </c>
      <c r="B3046" s="32">
        <v>830.03</v>
      </c>
      <c r="C3046" s="32">
        <v>2.08</v>
      </c>
      <c r="D3046" s="32"/>
    </row>
    <row r="3047" spans="1:8" hidden="1" x14ac:dyDescent="0.25">
      <c r="A3047" s="19">
        <v>41229.513645833329</v>
      </c>
      <c r="B3047" s="32">
        <v>830.55</v>
      </c>
      <c r="C3047" s="32">
        <v>2.08</v>
      </c>
      <c r="D3047" s="32"/>
    </row>
    <row r="3048" spans="1:8" hidden="1" x14ac:dyDescent="0.25">
      <c r="A3048" s="19">
        <v>41229.520590277774</v>
      </c>
      <c r="B3048" s="32">
        <v>831</v>
      </c>
      <c r="C3048" s="32">
        <v>2.0699999999999998</v>
      </c>
      <c r="D3048" s="32"/>
    </row>
    <row r="3049" spans="1:8" hidden="1" x14ac:dyDescent="0.25">
      <c r="A3049" s="19">
        <v>41229.52753472222</v>
      </c>
      <c r="B3049" s="32">
        <v>831.44</v>
      </c>
      <c r="C3049" s="32">
        <v>2.0699999999999998</v>
      </c>
      <c r="D3049" s="32"/>
      <c r="H3049" s="29"/>
    </row>
    <row r="3050" spans="1:8" hidden="1" x14ac:dyDescent="0.25">
      <c r="A3050" s="19">
        <v>41229.534479166665</v>
      </c>
      <c r="B3050" s="32">
        <v>831.87</v>
      </c>
      <c r="C3050" s="32">
        <v>2.08</v>
      </c>
      <c r="D3050" s="32"/>
    </row>
    <row r="3051" spans="1:8" hidden="1" x14ac:dyDescent="0.25">
      <c r="A3051" s="19">
        <v>41229.54142361111</v>
      </c>
      <c r="B3051" s="32">
        <v>832.45</v>
      </c>
      <c r="C3051" s="32">
        <v>2.0699999999999998</v>
      </c>
      <c r="D3051" s="32"/>
    </row>
    <row r="3052" spans="1:8" hidden="1" x14ac:dyDescent="0.25">
      <c r="A3052" s="19">
        <v>41229.548368055555</v>
      </c>
      <c r="B3052" s="32">
        <v>832.83</v>
      </c>
      <c r="C3052" s="32">
        <v>2.08</v>
      </c>
      <c r="D3052" s="32"/>
    </row>
    <row r="3053" spans="1:8" hidden="1" x14ac:dyDescent="0.25">
      <c r="A3053" s="19">
        <v>41229.555312500001</v>
      </c>
      <c r="B3053" s="32">
        <v>833.19</v>
      </c>
      <c r="C3053" s="32">
        <v>2.0699999999999998</v>
      </c>
      <c r="D3053" s="32"/>
    </row>
    <row r="3054" spans="1:8" hidden="1" x14ac:dyDescent="0.25">
      <c r="A3054" s="19">
        <v>41229.562256944446</v>
      </c>
      <c r="B3054" s="32">
        <v>833.63</v>
      </c>
      <c r="C3054" s="32">
        <v>2.08</v>
      </c>
      <c r="D3054" s="32"/>
    </row>
    <row r="3055" spans="1:8" hidden="1" x14ac:dyDescent="0.25">
      <c r="A3055" s="19">
        <v>41229.569201388884</v>
      </c>
      <c r="B3055" s="32">
        <v>833.98</v>
      </c>
      <c r="C3055" s="32">
        <v>2.08</v>
      </c>
      <c r="D3055" s="32"/>
      <c r="H3055" s="29"/>
    </row>
    <row r="3056" spans="1:8" hidden="1" x14ac:dyDescent="0.25">
      <c r="A3056" s="19">
        <v>41229.576145833329</v>
      </c>
      <c r="B3056" s="32">
        <v>834.3</v>
      </c>
      <c r="C3056" s="32">
        <v>2.08</v>
      </c>
      <c r="D3056" s="32"/>
    </row>
    <row r="3057" spans="1:8" hidden="1" x14ac:dyDescent="0.25">
      <c r="A3057" s="19">
        <v>41229.583090277774</v>
      </c>
      <c r="B3057" s="32">
        <v>834.62</v>
      </c>
      <c r="C3057" s="32">
        <v>2.08</v>
      </c>
      <c r="D3057" s="32"/>
    </row>
    <row r="3058" spans="1:8" hidden="1" x14ac:dyDescent="0.25">
      <c r="A3058" s="19">
        <v>41229.59003472222</v>
      </c>
      <c r="B3058" s="32">
        <v>834.95</v>
      </c>
      <c r="C3058" s="32">
        <v>2.0699999999999998</v>
      </c>
      <c r="D3058" s="32"/>
    </row>
    <row r="3059" spans="1:8" hidden="1" x14ac:dyDescent="0.25">
      <c r="A3059" s="19">
        <v>41229.596979166665</v>
      </c>
      <c r="B3059" s="32">
        <v>835.29</v>
      </c>
      <c r="C3059" s="32">
        <v>2.08</v>
      </c>
      <c r="D3059" s="32"/>
    </row>
    <row r="3060" spans="1:8" hidden="1" x14ac:dyDescent="0.25">
      <c r="A3060" s="19">
        <v>41229.60392361111</v>
      </c>
      <c r="B3060" s="32">
        <v>835.73</v>
      </c>
      <c r="C3060" s="32">
        <v>2.0699999999999998</v>
      </c>
      <c r="D3060" s="32"/>
    </row>
    <row r="3061" spans="1:8" hidden="1" x14ac:dyDescent="0.25">
      <c r="A3061" s="19">
        <v>41229.610868055555</v>
      </c>
      <c r="B3061" s="32">
        <v>836.16</v>
      </c>
      <c r="C3061" s="32">
        <v>2.0699999999999998</v>
      </c>
      <c r="D3061" s="32"/>
      <c r="H3061" s="29"/>
    </row>
    <row r="3062" spans="1:8" hidden="1" x14ac:dyDescent="0.25">
      <c r="A3062" s="19">
        <v>41229.617812500001</v>
      </c>
      <c r="B3062" s="32">
        <v>836.51</v>
      </c>
      <c r="C3062" s="32">
        <v>2.0699999999999998</v>
      </c>
      <c r="D3062" s="32"/>
    </row>
    <row r="3063" spans="1:8" hidden="1" x14ac:dyDescent="0.25">
      <c r="A3063" s="19">
        <v>41229.624756944446</v>
      </c>
      <c r="B3063" s="32">
        <v>836.89</v>
      </c>
      <c r="C3063" s="32">
        <v>2.0699999999999998</v>
      </c>
      <c r="D3063" s="32"/>
    </row>
    <row r="3064" spans="1:8" hidden="1" x14ac:dyDescent="0.25">
      <c r="A3064" s="19">
        <v>41229.631701388884</v>
      </c>
      <c r="B3064" s="32">
        <v>837.26</v>
      </c>
      <c r="C3064" s="32">
        <v>2.0699999999999998</v>
      </c>
      <c r="D3064" s="32"/>
    </row>
    <row r="3065" spans="1:8" hidden="1" x14ac:dyDescent="0.25">
      <c r="A3065" s="19">
        <v>41229.638645833329</v>
      </c>
      <c r="B3065" s="32">
        <v>837.5</v>
      </c>
      <c r="C3065" s="32">
        <v>2.0699999999999998</v>
      </c>
      <c r="D3065" s="32"/>
    </row>
    <row r="3066" spans="1:8" hidden="1" x14ac:dyDescent="0.25">
      <c r="A3066" s="19">
        <v>41229.645590277774</v>
      </c>
      <c r="B3066" s="32">
        <v>837.76</v>
      </c>
      <c r="C3066" s="32">
        <v>2.06</v>
      </c>
      <c r="D3066" s="32"/>
    </row>
    <row r="3067" spans="1:8" hidden="1" x14ac:dyDescent="0.25">
      <c r="A3067" s="19">
        <v>41229.65253472222</v>
      </c>
      <c r="B3067" s="32">
        <v>838.14</v>
      </c>
      <c r="C3067" s="32">
        <v>2.06</v>
      </c>
      <c r="D3067" s="32"/>
      <c r="H3067" s="29"/>
    </row>
    <row r="3068" spans="1:8" hidden="1" x14ac:dyDescent="0.25">
      <c r="A3068" s="19">
        <v>41229.659479166665</v>
      </c>
      <c r="B3068" s="32">
        <v>838.62</v>
      </c>
      <c r="C3068" s="32">
        <v>2.06</v>
      </c>
      <c r="D3068" s="32"/>
    </row>
    <row r="3069" spans="1:8" hidden="1" x14ac:dyDescent="0.25">
      <c r="A3069" s="19">
        <v>41229.66642361111</v>
      </c>
      <c r="B3069" s="32">
        <v>838.97</v>
      </c>
      <c r="C3069" s="32">
        <v>2.06</v>
      </c>
      <c r="D3069" s="32"/>
    </row>
    <row r="3070" spans="1:8" hidden="1" x14ac:dyDescent="0.25">
      <c r="A3070" s="19">
        <v>41229.673368055555</v>
      </c>
      <c r="B3070" s="32">
        <v>839.43</v>
      </c>
      <c r="C3070" s="32">
        <v>2.06</v>
      </c>
      <c r="D3070" s="32"/>
    </row>
    <row r="3071" spans="1:8" hidden="1" x14ac:dyDescent="0.25">
      <c r="A3071" s="19">
        <v>41229.680312500001</v>
      </c>
      <c r="B3071" s="32">
        <v>839.88</v>
      </c>
      <c r="C3071" s="32">
        <v>2.06</v>
      </c>
      <c r="D3071" s="32"/>
    </row>
    <row r="3072" spans="1:8" hidden="1" x14ac:dyDescent="0.25">
      <c r="A3072" s="19">
        <v>41229.687256944446</v>
      </c>
      <c r="B3072" s="32">
        <v>840.32</v>
      </c>
      <c r="C3072" s="32">
        <v>2.0499999999999998</v>
      </c>
      <c r="D3072" s="32"/>
    </row>
    <row r="3073" spans="1:8" hidden="1" x14ac:dyDescent="0.25">
      <c r="A3073" s="19">
        <v>41229.694201388884</v>
      </c>
      <c r="B3073" s="32">
        <v>840.83</v>
      </c>
      <c r="C3073" s="32">
        <v>2.0499999999999998</v>
      </c>
      <c r="D3073" s="32"/>
      <c r="H3073" s="29"/>
    </row>
    <row r="3074" spans="1:8" hidden="1" x14ac:dyDescent="0.25">
      <c r="A3074" s="19">
        <v>41229.701145833329</v>
      </c>
      <c r="B3074" s="32">
        <v>841.17</v>
      </c>
      <c r="C3074" s="32">
        <v>2.06</v>
      </c>
      <c r="D3074" s="32"/>
    </row>
    <row r="3075" spans="1:8" hidden="1" x14ac:dyDescent="0.25">
      <c r="A3075" s="19">
        <v>41229.708090277774</v>
      </c>
      <c r="B3075" s="32">
        <v>841.56</v>
      </c>
      <c r="C3075" s="32">
        <v>2.0499999999999998</v>
      </c>
      <c r="D3075" s="32"/>
    </row>
    <row r="3076" spans="1:8" hidden="1" x14ac:dyDescent="0.25">
      <c r="A3076" s="19">
        <v>41229.71503472222</v>
      </c>
      <c r="B3076" s="32">
        <v>841.9</v>
      </c>
      <c r="C3076" s="32">
        <v>2.06</v>
      </c>
      <c r="D3076" s="32"/>
    </row>
    <row r="3077" spans="1:8" hidden="1" x14ac:dyDescent="0.25">
      <c r="A3077" s="19">
        <v>41229.721979166665</v>
      </c>
      <c r="B3077" s="32">
        <v>842.33</v>
      </c>
      <c r="C3077" s="32">
        <v>2.06</v>
      </c>
      <c r="D3077" s="32"/>
    </row>
    <row r="3078" spans="1:8" hidden="1" x14ac:dyDescent="0.25">
      <c r="A3078" s="19">
        <v>41229.72892361111</v>
      </c>
      <c r="B3078" s="32">
        <v>842.78</v>
      </c>
      <c r="C3078" s="32">
        <v>2.06</v>
      </c>
      <c r="D3078" s="32"/>
    </row>
    <row r="3079" spans="1:8" hidden="1" x14ac:dyDescent="0.25">
      <c r="A3079" s="19">
        <v>41229.735868055555</v>
      </c>
      <c r="B3079" s="32">
        <v>843.17</v>
      </c>
      <c r="C3079" s="32">
        <v>2.06</v>
      </c>
      <c r="D3079" s="32"/>
      <c r="H3079" s="29"/>
    </row>
    <row r="3080" spans="1:8" hidden="1" x14ac:dyDescent="0.25">
      <c r="A3080" s="19">
        <v>41229.742812500001</v>
      </c>
      <c r="B3080" s="32">
        <v>843.55</v>
      </c>
      <c r="C3080" s="32">
        <v>2.06</v>
      </c>
      <c r="D3080" s="32"/>
    </row>
    <row r="3081" spans="1:8" hidden="1" x14ac:dyDescent="0.25">
      <c r="A3081" s="19">
        <v>41229.749756944446</v>
      </c>
      <c r="B3081" s="32">
        <v>843.74</v>
      </c>
      <c r="C3081" s="32">
        <v>2.06</v>
      </c>
      <c r="D3081" s="32"/>
    </row>
    <row r="3082" spans="1:8" hidden="1" x14ac:dyDescent="0.25">
      <c r="A3082" s="19">
        <v>41229.756701388884</v>
      </c>
      <c r="B3082" s="32">
        <v>844.2</v>
      </c>
      <c r="C3082" s="32">
        <v>2.0499999999999998</v>
      </c>
      <c r="D3082" s="32"/>
    </row>
    <row r="3083" spans="1:8" hidden="1" x14ac:dyDescent="0.25">
      <c r="A3083" s="19">
        <v>41229.763645833329</v>
      </c>
      <c r="B3083" s="32">
        <v>844.59</v>
      </c>
      <c r="C3083" s="32">
        <v>2.0499999999999998</v>
      </c>
      <c r="D3083" s="32"/>
    </row>
    <row r="3084" spans="1:8" hidden="1" x14ac:dyDescent="0.25">
      <c r="A3084" s="19">
        <v>41229.770590277774</v>
      </c>
      <c r="B3084" s="32">
        <v>845.05</v>
      </c>
      <c r="C3084" s="32">
        <v>2.0499999999999998</v>
      </c>
      <c r="D3084" s="32"/>
    </row>
    <row r="3085" spans="1:8" hidden="1" x14ac:dyDescent="0.25">
      <c r="A3085" s="19">
        <v>41229.77753472222</v>
      </c>
      <c r="B3085" s="32">
        <v>845.4</v>
      </c>
      <c r="C3085" s="32">
        <v>2.06</v>
      </c>
      <c r="D3085" s="32"/>
      <c r="H3085" s="29"/>
    </row>
    <row r="3086" spans="1:8" hidden="1" x14ac:dyDescent="0.25">
      <c r="A3086" s="19">
        <v>41229.784479166665</v>
      </c>
      <c r="B3086" s="32">
        <v>845.67</v>
      </c>
      <c r="C3086" s="32">
        <v>2.06</v>
      </c>
      <c r="D3086" s="32"/>
    </row>
    <row r="3087" spans="1:8" hidden="1" x14ac:dyDescent="0.25">
      <c r="A3087" s="19">
        <v>41229.79142361111</v>
      </c>
      <c r="B3087" s="32">
        <v>846.17</v>
      </c>
      <c r="C3087" s="32">
        <v>2.06</v>
      </c>
      <c r="D3087" s="32"/>
    </row>
    <row r="3088" spans="1:8" hidden="1" x14ac:dyDescent="0.25">
      <c r="A3088" s="19">
        <v>41229.798368055555</v>
      </c>
      <c r="B3088" s="32">
        <v>846.46</v>
      </c>
      <c r="C3088" s="32">
        <v>2.0499999999999998</v>
      </c>
      <c r="D3088" s="32"/>
    </row>
    <row r="3089" spans="1:8" hidden="1" x14ac:dyDescent="0.25">
      <c r="A3089" s="19">
        <v>41229.805312500001</v>
      </c>
      <c r="B3089" s="32">
        <v>846.7</v>
      </c>
      <c r="C3089" s="32">
        <v>2.0499999999999998</v>
      </c>
      <c r="D3089" s="32"/>
    </row>
    <row r="3090" spans="1:8" hidden="1" x14ac:dyDescent="0.25">
      <c r="A3090" s="19">
        <v>41229.812256944446</v>
      </c>
      <c r="B3090" s="32">
        <v>847.08</v>
      </c>
      <c r="C3090" s="32">
        <v>2.06</v>
      </c>
      <c r="D3090" s="32"/>
    </row>
    <row r="3091" spans="1:8" hidden="1" x14ac:dyDescent="0.25">
      <c r="A3091" s="19">
        <v>41229.819201388884</v>
      </c>
      <c r="B3091" s="32">
        <v>847.53</v>
      </c>
      <c r="C3091" s="32">
        <v>2.0499999999999998</v>
      </c>
      <c r="D3091" s="32"/>
      <c r="H3091" s="29"/>
    </row>
    <row r="3092" spans="1:8" hidden="1" x14ac:dyDescent="0.25">
      <c r="A3092" s="19">
        <v>41229.826145833329</v>
      </c>
      <c r="B3092" s="32">
        <v>847.85</v>
      </c>
      <c r="C3092" s="32">
        <v>2.0499999999999998</v>
      </c>
      <c r="D3092" s="32"/>
    </row>
    <row r="3093" spans="1:8" hidden="1" x14ac:dyDescent="0.25">
      <c r="A3093" s="19">
        <v>41229.833090277774</v>
      </c>
      <c r="B3093" s="32">
        <v>848.2</v>
      </c>
      <c r="C3093" s="32">
        <v>2.0499999999999998</v>
      </c>
      <c r="D3093" s="32"/>
    </row>
    <row r="3094" spans="1:8" hidden="1" x14ac:dyDescent="0.25">
      <c r="A3094" s="19">
        <v>41229.84003472222</v>
      </c>
      <c r="B3094" s="32">
        <v>848.62</v>
      </c>
      <c r="C3094" s="32">
        <v>2.0499999999999998</v>
      </c>
      <c r="D3094" s="32"/>
    </row>
    <row r="3095" spans="1:8" hidden="1" x14ac:dyDescent="0.25">
      <c r="A3095" s="19">
        <v>41229.846979166665</v>
      </c>
      <c r="B3095" s="32">
        <v>848.86</v>
      </c>
      <c r="C3095" s="32">
        <v>2.0499999999999998</v>
      </c>
      <c r="D3095" s="32"/>
    </row>
    <row r="3096" spans="1:8" hidden="1" x14ac:dyDescent="0.25">
      <c r="A3096" s="19">
        <v>41229.85392361111</v>
      </c>
      <c r="B3096" s="32">
        <v>849.08</v>
      </c>
      <c r="C3096" s="32">
        <v>2.0499999999999998</v>
      </c>
      <c r="D3096" s="32"/>
    </row>
    <row r="3097" spans="1:8" hidden="1" x14ac:dyDescent="0.25">
      <c r="A3097" s="19">
        <v>41229.860868055555</v>
      </c>
      <c r="B3097" s="32">
        <v>849.26</v>
      </c>
      <c r="C3097" s="32">
        <v>2.0499999999999998</v>
      </c>
      <c r="D3097" s="32"/>
      <c r="H3097" s="29"/>
    </row>
    <row r="3098" spans="1:8" hidden="1" x14ac:dyDescent="0.25">
      <c r="A3098" s="19">
        <v>41229.867812500001</v>
      </c>
      <c r="B3098" s="32">
        <v>849.46</v>
      </c>
      <c r="C3098" s="32">
        <v>2.0499999999999998</v>
      </c>
      <c r="D3098" s="32"/>
    </row>
    <row r="3099" spans="1:8" hidden="1" x14ac:dyDescent="0.25">
      <c r="A3099" s="19">
        <v>41229.874756944446</v>
      </c>
      <c r="B3099" s="32">
        <v>849.82</v>
      </c>
      <c r="C3099" s="32">
        <v>2.0499999999999998</v>
      </c>
      <c r="D3099" s="32"/>
    </row>
    <row r="3100" spans="1:8" hidden="1" x14ac:dyDescent="0.25">
      <c r="A3100" s="19">
        <v>41229.881701388884</v>
      </c>
      <c r="B3100" s="32">
        <v>850.15</v>
      </c>
      <c r="C3100" s="32">
        <v>2.0499999999999998</v>
      </c>
      <c r="D3100" s="32"/>
    </row>
    <row r="3101" spans="1:8" hidden="1" x14ac:dyDescent="0.25">
      <c r="A3101" s="19">
        <v>41229.888645833329</v>
      </c>
      <c r="B3101" s="32">
        <v>850.5</v>
      </c>
      <c r="C3101" s="32">
        <v>2.0499999999999998</v>
      </c>
      <c r="D3101" s="32"/>
    </row>
    <row r="3102" spans="1:8" hidden="1" x14ac:dyDescent="0.25">
      <c r="A3102" s="19">
        <v>41229.895590277774</v>
      </c>
      <c r="B3102" s="32">
        <v>850.72</v>
      </c>
      <c r="C3102" s="32">
        <v>2.0499999999999998</v>
      </c>
      <c r="D3102" s="32"/>
    </row>
    <row r="3103" spans="1:8" hidden="1" x14ac:dyDescent="0.25">
      <c r="A3103" s="19">
        <v>41229.90253472222</v>
      </c>
      <c r="B3103" s="32">
        <v>851.02</v>
      </c>
      <c r="C3103" s="32">
        <v>2.04</v>
      </c>
      <c r="D3103" s="32"/>
      <c r="H3103" s="29"/>
    </row>
    <row r="3104" spans="1:8" hidden="1" x14ac:dyDescent="0.25">
      <c r="A3104" s="19">
        <v>41229.909479166665</v>
      </c>
      <c r="B3104" s="32">
        <v>851.26</v>
      </c>
      <c r="C3104" s="32">
        <v>2.04</v>
      </c>
      <c r="D3104" s="32"/>
    </row>
    <row r="3105" spans="1:8" hidden="1" x14ac:dyDescent="0.25">
      <c r="A3105" s="19">
        <v>41229.91642361111</v>
      </c>
      <c r="B3105" s="32">
        <v>851.49</v>
      </c>
      <c r="C3105" s="32">
        <v>2.04</v>
      </c>
      <c r="D3105" s="32"/>
    </row>
    <row r="3106" spans="1:8" hidden="1" x14ac:dyDescent="0.25">
      <c r="A3106" s="19">
        <v>41229.923368055555</v>
      </c>
      <c r="B3106" s="32">
        <v>851.65</v>
      </c>
      <c r="C3106" s="32">
        <v>2.0499999999999998</v>
      </c>
      <c r="D3106" s="32"/>
    </row>
    <row r="3107" spans="1:8" hidden="1" x14ac:dyDescent="0.25">
      <c r="A3107" s="19">
        <v>41229.930312500001</v>
      </c>
      <c r="B3107" s="32">
        <v>851.99</v>
      </c>
      <c r="C3107" s="32">
        <v>2.0499999999999998</v>
      </c>
      <c r="D3107" s="32"/>
    </row>
    <row r="3108" spans="1:8" hidden="1" x14ac:dyDescent="0.25">
      <c r="A3108" s="19">
        <v>41229.937256944446</v>
      </c>
      <c r="B3108" s="32">
        <v>852.12</v>
      </c>
      <c r="C3108" s="32">
        <v>2.04</v>
      </c>
      <c r="D3108" s="32"/>
    </row>
    <row r="3109" spans="1:8" hidden="1" x14ac:dyDescent="0.25">
      <c r="A3109" s="19">
        <v>41229.944201388884</v>
      </c>
      <c r="B3109" s="32">
        <v>852.3</v>
      </c>
      <c r="C3109" s="32">
        <v>2.04</v>
      </c>
      <c r="D3109" s="32"/>
      <c r="H3109" s="29"/>
    </row>
    <row r="3110" spans="1:8" hidden="1" x14ac:dyDescent="0.25">
      <c r="A3110" s="19">
        <v>41229.951145833329</v>
      </c>
      <c r="B3110" s="32">
        <v>852.58</v>
      </c>
      <c r="C3110" s="32">
        <v>2.04</v>
      </c>
      <c r="D3110" s="32"/>
    </row>
    <row r="3111" spans="1:8" hidden="1" x14ac:dyDescent="0.25">
      <c r="A3111" s="19">
        <v>41229.958090277774</v>
      </c>
      <c r="B3111" s="32">
        <v>852.92</v>
      </c>
      <c r="C3111" s="32">
        <v>2.04</v>
      </c>
      <c r="D3111" s="32"/>
    </row>
    <row r="3112" spans="1:8" hidden="1" x14ac:dyDescent="0.25">
      <c r="A3112" s="19">
        <v>41229.96503472222</v>
      </c>
      <c r="B3112" s="32">
        <v>853.3</v>
      </c>
      <c r="C3112" s="32">
        <v>2.04</v>
      </c>
      <c r="D3112" s="32"/>
    </row>
    <row r="3113" spans="1:8" hidden="1" x14ac:dyDescent="0.25">
      <c r="A3113" s="19">
        <v>41229.971979166665</v>
      </c>
      <c r="B3113" s="32">
        <v>853.5</v>
      </c>
      <c r="C3113" s="32">
        <v>2.04</v>
      </c>
      <c r="D3113" s="32"/>
    </row>
    <row r="3114" spans="1:8" hidden="1" x14ac:dyDescent="0.25">
      <c r="A3114" s="19">
        <v>41229.97892361111</v>
      </c>
      <c r="B3114" s="32">
        <v>853.75</v>
      </c>
      <c r="C3114" s="32">
        <v>2.04</v>
      </c>
      <c r="D3114" s="32"/>
    </row>
    <row r="3115" spans="1:8" hidden="1" x14ac:dyDescent="0.25">
      <c r="A3115" s="19">
        <v>41229.985868055555</v>
      </c>
      <c r="B3115" s="32">
        <v>853.94</v>
      </c>
      <c r="C3115" s="32">
        <v>2.04</v>
      </c>
      <c r="D3115" s="32"/>
      <c r="H3115" s="29"/>
    </row>
    <row r="3116" spans="1:8" hidden="1" x14ac:dyDescent="0.25">
      <c r="A3116" s="19">
        <v>41229.992812500001</v>
      </c>
      <c r="B3116" s="32">
        <v>854.23</v>
      </c>
      <c r="C3116" s="32">
        <v>2.0299999999999998</v>
      </c>
      <c r="D3116" s="32"/>
    </row>
    <row r="3117" spans="1:8" hidden="1" x14ac:dyDescent="0.25">
      <c r="A3117" s="19">
        <v>41229.999756944446</v>
      </c>
      <c r="B3117" s="32">
        <v>854.5</v>
      </c>
      <c r="C3117" s="32">
        <v>2.04</v>
      </c>
      <c r="D3117" s="32"/>
    </row>
    <row r="3118" spans="1:8" hidden="1" x14ac:dyDescent="0.25">
      <c r="A3118" s="19">
        <v>41230.006701388884</v>
      </c>
      <c r="B3118" s="32">
        <v>854.74</v>
      </c>
      <c r="C3118" s="32">
        <v>2.04</v>
      </c>
      <c r="D3118" s="32"/>
    </row>
    <row r="3119" spans="1:8" hidden="1" x14ac:dyDescent="0.25">
      <c r="A3119" s="19">
        <v>41230.013645833329</v>
      </c>
      <c r="B3119" s="32">
        <v>854.98</v>
      </c>
      <c r="C3119" s="32">
        <v>2.04</v>
      </c>
      <c r="D3119" s="32"/>
    </row>
    <row r="3120" spans="1:8" hidden="1" x14ac:dyDescent="0.25">
      <c r="A3120" s="19">
        <v>41230.020590277774</v>
      </c>
      <c r="B3120" s="32">
        <v>855.25</v>
      </c>
      <c r="C3120" s="32">
        <v>2.0299999999999998</v>
      </c>
      <c r="D3120" s="32"/>
    </row>
    <row r="3121" spans="1:8" hidden="1" x14ac:dyDescent="0.25">
      <c r="A3121" s="19">
        <v>41230.02753472222</v>
      </c>
      <c r="B3121" s="32">
        <v>855.58</v>
      </c>
      <c r="C3121" s="32">
        <v>2.0299999999999998</v>
      </c>
      <c r="D3121" s="32"/>
      <c r="H3121" s="29"/>
    </row>
    <row r="3122" spans="1:8" hidden="1" x14ac:dyDescent="0.25">
      <c r="A3122" s="19">
        <v>41230.034479166665</v>
      </c>
      <c r="B3122" s="32">
        <v>855.68</v>
      </c>
      <c r="C3122" s="32">
        <v>2.04</v>
      </c>
      <c r="D3122" s="32"/>
    </row>
    <row r="3123" spans="1:8" hidden="1" x14ac:dyDescent="0.25">
      <c r="A3123" s="19">
        <v>41230.04142361111</v>
      </c>
      <c r="B3123" s="32">
        <v>855.64</v>
      </c>
      <c r="C3123" s="32">
        <v>2.0299999999999998</v>
      </c>
      <c r="D3123" s="32"/>
    </row>
    <row r="3124" spans="1:8" hidden="1" x14ac:dyDescent="0.25">
      <c r="A3124" s="19">
        <v>41230.048368055555</v>
      </c>
      <c r="B3124" s="32">
        <v>856.02</v>
      </c>
      <c r="C3124" s="32">
        <v>2.04</v>
      </c>
      <c r="D3124" s="32"/>
    </row>
    <row r="3125" spans="1:8" hidden="1" x14ac:dyDescent="0.25">
      <c r="A3125" s="19">
        <v>41230.055312500001</v>
      </c>
      <c r="B3125" s="32">
        <v>856.22</v>
      </c>
      <c r="C3125" s="32">
        <v>2.0299999999999998</v>
      </c>
      <c r="D3125" s="32"/>
    </row>
    <row r="3126" spans="1:8" hidden="1" x14ac:dyDescent="0.25">
      <c r="A3126" s="19">
        <v>41230.062256944446</v>
      </c>
      <c r="B3126" s="32">
        <v>856.34</v>
      </c>
      <c r="C3126" s="32">
        <v>2.0299999999999998</v>
      </c>
      <c r="D3126" s="32"/>
    </row>
    <row r="3127" spans="1:8" hidden="1" x14ac:dyDescent="0.25">
      <c r="A3127" s="19">
        <v>41230.069201388884</v>
      </c>
      <c r="B3127" s="32">
        <v>856.61</v>
      </c>
      <c r="C3127" s="32">
        <v>2.0299999999999998</v>
      </c>
      <c r="D3127" s="32"/>
      <c r="H3127" s="29"/>
    </row>
    <row r="3128" spans="1:8" hidden="1" x14ac:dyDescent="0.25">
      <c r="A3128" s="19">
        <v>41230.076145833329</v>
      </c>
      <c r="B3128" s="32">
        <v>856.74</v>
      </c>
      <c r="C3128" s="32">
        <v>2.0299999999999998</v>
      </c>
      <c r="D3128" s="32"/>
    </row>
    <row r="3129" spans="1:8" hidden="1" x14ac:dyDescent="0.25">
      <c r="A3129" s="19">
        <v>41230.083090277774</v>
      </c>
      <c r="B3129" s="32">
        <v>856.9</v>
      </c>
      <c r="C3129" s="32">
        <v>2.0299999999999998</v>
      </c>
      <c r="D3129" s="32"/>
    </row>
    <row r="3130" spans="1:8" hidden="1" x14ac:dyDescent="0.25">
      <c r="A3130" s="19">
        <v>41230.09003472222</v>
      </c>
      <c r="B3130" s="32">
        <v>857.05</v>
      </c>
      <c r="C3130" s="32">
        <v>2.0299999999999998</v>
      </c>
      <c r="D3130" s="32"/>
    </row>
    <row r="3131" spans="1:8" hidden="1" x14ac:dyDescent="0.25">
      <c r="A3131" s="19">
        <v>41230.096979166665</v>
      </c>
      <c r="B3131" s="32">
        <v>857.22</v>
      </c>
      <c r="C3131" s="32">
        <v>2.0299999999999998</v>
      </c>
      <c r="D3131" s="32"/>
    </row>
    <row r="3132" spans="1:8" hidden="1" x14ac:dyDescent="0.25">
      <c r="A3132" s="19">
        <v>41230.10392361111</v>
      </c>
      <c r="B3132" s="32">
        <v>857.4</v>
      </c>
      <c r="C3132" s="32">
        <v>2.0299999999999998</v>
      </c>
      <c r="D3132" s="32"/>
    </row>
    <row r="3133" spans="1:8" hidden="1" x14ac:dyDescent="0.25">
      <c r="A3133" s="19">
        <v>41230.110868055555</v>
      </c>
      <c r="B3133" s="32">
        <v>857.5</v>
      </c>
      <c r="C3133" s="32">
        <v>2.0299999999999998</v>
      </c>
      <c r="D3133" s="32"/>
      <c r="H3133" s="29"/>
    </row>
    <row r="3134" spans="1:8" hidden="1" x14ac:dyDescent="0.25">
      <c r="A3134" s="19">
        <v>41230.117812500001</v>
      </c>
      <c r="B3134" s="32">
        <v>857.65</v>
      </c>
      <c r="C3134" s="32">
        <v>2.02</v>
      </c>
      <c r="D3134" s="32"/>
    </row>
    <row r="3135" spans="1:8" hidden="1" x14ac:dyDescent="0.25">
      <c r="A3135" s="19">
        <v>41230.124756944446</v>
      </c>
      <c r="B3135" s="32">
        <v>857.93</v>
      </c>
      <c r="C3135" s="32">
        <v>2.0299999999999998</v>
      </c>
      <c r="D3135" s="32"/>
    </row>
    <row r="3136" spans="1:8" hidden="1" x14ac:dyDescent="0.25">
      <c r="A3136" s="19">
        <v>41230.131701388884</v>
      </c>
      <c r="B3136" s="32">
        <v>858.1</v>
      </c>
      <c r="C3136" s="32">
        <v>2.0299999999999998</v>
      </c>
      <c r="D3136" s="32"/>
    </row>
    <row r="3137" spans="1:8" hidden="1" x14ac:dyDescent="0.25">
      <c r="A3137" s="19">
        <v>41230.138645833329</v>
      </c>
      <c r="B3137" s="32">
        <v>858.17</v>
      </c>
      <c r="C3137" s="32">
        <v>2.02</v>
      </c>
      <c r="D3137" s="32"/>
    </row>
    <row r="3138" spans="1:8" hidden="1" x14ac:dyDescent="0.25">
      <c r="A3138" s="19">
        <v>41230.145590277774</v>
      </c>
      <c r="B3138" s="32">
        <v>858.36</v>
      </c>
      <c r="C3138" s="32">
        <v>2.02</v>
      </c>
      <c r="D3138" s="32"/>
    </row>
    <row r="3139" spans="1:8" hidden="1" x14ac:dyDescent="0.25">
      <c r="A3139" s="19">
        <v>41230.15253472222</v>
      </c>
      <c r="B3139" s="32">
        <v>858.33</v>
      </c>
      <c r="C3139" s="32">
        <v>2.02</v>
      </c>
      <c r="D3139" s="32"/>
      <c r="H3139" s="29"/>
    </row>
    <row r="3140" spans="1:8" hidden="1" x14ac:dyDescent="0.25">
      <c r="A3140" s="19">
        <v>41230.159479166665</v>
      </c>
      <c r="B3140" s="32">
        <v>858.54</v>
      </c>
      <c r="C3140" s="32">
        <v>2.02</v>
      </c>
      <c r="D3140" s="32"/>
    </row>
    <row r="3141" spans="1:8" hidden="1" x14ac:dyDescent="0.25">
      <c r="A3141" s="19">
        <v>41230.16642361111</v>
      </c>
      <c r="B3141" s="32">
        <v>858.81</v>
      </c>
      <c r="C3141" s="32">
        <v>2.02</v>
      </c>
      <c r="D3141" s="32"/>
    </row>
    <row r="3142" spans="1:8" hidden="1" x14ac:dyDescent="0.25">
      <c r="A3142" s="19">
        <v>41230.173368055555</v>
      </c>
      <c r="B3142" s="32">
        <v>858.99</v>
      </c>
      <c r="C3142" s="32">
        <v>2.02</v>
      </c>
      <c r="D3142" s="32"/>
    </row>
    <row r="3143" spans="1:8" hidden="1" x14ac:dyDescent="0.25">
      <c r="A3143" s="19">
        <v>41230.180312500001</v>
      </c>
      <c r="B3143" s="32">
        <v>859.27</v>
      </c>
      <c r="C3143" s="32">
        <v>2.02</v>
      </c>
      <c r="D3143" s="32"/>
    </row>
    <row r="3144" spans="1:8" hidden="1" x14ac:dyDescent="0.25">
      <c r="A3144" s="19">
        <v>41230.187256944446</v>
      </c>
      <c r="B3144" s="32">
        <v>859.42</v>
      </c>
      <c r="C3144" s="32">
        <v>2.02</v>
      </c>
      <c r="D3144" s="32"/>
    </row>
    <row r="3145" spans="1:8" hidden="1" x14ac:dyDescent="0.25">
      <c r="A3145" s="19">
        <v>41230.194201388884</v>
      </c>
      <c r="B3145" s="32">
        <v>859.59</v>
      </c>
      <c r="C3145" s="32">
        <v>2.02</v>
      </c>
      <c r="D3145" s="32"/>
      <c r="H3145" s="29"/>
    </row>
    <row r="3146" spans="1:8" hidden="1" x14ac:dyDescent="0.25">
      <c r="A3146" s="19">
        <v>41230.201145833329</v>
      </c>
      <c r="B3146" s="32">
        <v>859.81</v>
      </c>
      <c r="C3146" s="32">
        <v>2.02</v>
      </c>
      <c r="D3146" s="32"/>
    </row>
    <row r="3147" spans="1:8" hidden="1" x14ac:dyDescent="0.25">
      <c r="A3147" s="19">
        <v>41230.208090277774</v>
      </c>
      <c r="B3147" s="32">
        <v>860.09</v>
      </c>
      <c r="C3147" s="32">
        <v>2.02</v>
      </c>
      <c r="D3147" s="32"/>
    </row>
    <row r="3148" spans="1:8" hidden="1" x14ac:dyDescent="0.25">
      <c r="A3148" s="19">
        <v>41230.21503472222</v>
      </c>
      <c r="B3148" s="32">
        <v>860.35</v>
      </c>
      <c r="C3148" s="32">
        <v>2.0099999999999998</v>
      </c>
      <c r="D3148" s="32"/>
    </row>
    <row r="3149" spans="1:8" hidden="1" x14ac:dyDescent="0.25">
      <c r="A3149" s="19">
        <v>41230.221979166665</v>
      </c>
      <c r="B3149" s="32">
        <v>860.55</v>
      </c>
      <c r="C3149" s="32">
        <v>2.0099999999999998</v>
      </c>
      <c r="D3149" s="32"/>
    </row>
    <row r="3150" spans="1:8" hidden="1" x14ac:dyDescent="0.25">
      <c r="A3150" s="19">
        <v>41230.22892361111</v>
      </c>
      <c r="B3150" s="32">
        <v>860.74</v>
      </c>
      <c r="C3150" s="32">
        <v>2.02</v>
      </c>
      <c r="D3150" s="32"/>
    </row>
    <row r="3151" spans="1:8" hidden="1" x14ac:dyDescent="0.25">
      <c r="A3151" s="19">
        <v>41230.235868055555</v>
      </c>
      <c r="B3151" s="32">
        <v>861.16</v>
      </c>
      <c r="C3151" s="32">
        <v>2.02</v>
      </c>
      <c r="D3151" s="32"/>
      <c r="H3151" s="29"/>
    </row>
    <row r="3152" spans="1:8" hidden="1" x14ac:dyDescent="0.25">
      <c r="A3152" s="19">
        <v>41230.242812500001</v>
      </c>
      <c r="B3152" s="32">
        <v>861.36</v>
      </c>
      <c r="C3152" s="32">
        <v>2.0099999999999998</v>
      </c>
      <c r="D3152" s="32"/>
    </row>
    <row r="3153" spans="1:8" hidden="1" x14ac:dyDescent="0.25">
      <c r="A3153" s="19">
        <v>41230.249756944446</v>
      </c>
      <c r="B3153" s="32">
        <v>861.49</v>
      </c>
      <c r="C3153" s="32">
        <v>2.02</v>
      </c>
      <c r="D3153" s="32"/>
    </row>
    <row r="3154" spans="1:8" hidden="1" x14ac:dyDescent="0.25">
      <c r="A3154" s="19">
        <v>41230.256701388884</v>
      </c>
      <c r="B3154" s="32">
        <v>861.63</v>
      </c>
      <c r="C3154" s="32">
        <v>2.02</v>
      </c>
      <c r="D3154" s="32"/>
    </row>
    <row r="3155" spans="1:8" hidden="1" x14ac:dyDescent="0.25">
      <c r="A3155" s="19">
        <v>41230.263645833329</v>
      </c>
      <c r="B3155" s="32">
        <v>861.73</v>
      </c>
      <c r="C3155" s="32">
        <v>2.0099999999999998</v>
      </c>
      <c r="D3155" s="32"/>
    </row>
    <row r="3156" spans="1:8" hidden="1" x14ac:dyDescent="0.25">
      <c r="A3156" s="19">
        <v>41230.270590277774</v>
      </c>
      <c r="B3156" s="32">
        <v>861.88</v>
      </c>
      <c r="C3156" s="32">
        <v>2.0099999999999998</v>
      </c>
      <c r="D3156" s="32"/>
    </row>
    <row r="3157" spans="1:8" hidden="1" x14ac:dyDescent="0.25">
      <c r="A3157" s="19">
        <v>41230.27753472222</v>
      </c>
      <c r="B3157" s="32">
        <v>862.03</v>
      </c>
      <c r="C3157" s="32">
        <v>2.0099999999999998</v>
      </c>
      <c r="D3157" s="32"/>
      <c r="H3157" s="29"/>
    </row>
    <row r="3158" spans="1:8" hidden="1" x14ac:dyDescent="0.25">
      <c r="A3158" s="19">
        <v>41230.284479166665</v>
      </c>
      <c r="B3158" s="32">
        <v>862.09</v>
      </c>
      <c r="C3158" s="32">
        <v>2.02</v>
      </c>
      <c r="D3158" s="32"/>
    </row>
    <row r="3159" spans="1:8" hidden="1" x14ac:dyDescent="0.25">
      <c r="A3159" s="19">
        <v>41230.29142361111</v>
      </c>
      <c r="B3159" s="32">
        <v>862.35</v>
      </c>
      <c r="C3159" s="32">
        <v>2.0099999999999998</v>
      </c>
      <c r="D3159" s="32"/>
    </row>
    <row r="3160" spans="1:8" hidden="1" x14ac:dyDescent="0.25">
      <c r="A3160" s="19">
        <v>41230.298368055555</v>
      </c>
      <c r="B3160" s="32">
        <v>862.45</v>
      </c>
      <c r="C3160" s="32">
        <v>2.0099999999999998</v>
      </c>
      <c r="D3160" s="32"/>
    </row>
    <row r="3161" spans="1:8" hidden="1" x14ac:dyDescent="0.25">
      <c r="A3161" s="19">
        <v>41230.305312500001</v>
      </c>
      <c r="B3161" s="32">
        <v>862.74</v>
      </c>
      <c r="C3161" s="32">
        <v>2.0099999999999998</v>
      </c>
      <c r="D3161" s="32"/>
    </row>
    <row r="3162" spans="1:8" hidden="1" x14ac:dyDescent="0.25">
      <c r="A3162" s="19">
        <v>41230.312256944446</v>
      </c>
      <c r="B3162" s="32">
        <v>863.01</v>
      </c>
      <c r="C3162" s="32">
        <v>2</v>
      </c>
      <c r="D3162" s="32"/>
    </row>
    <row r="3163" spans="1:8" hidden="1" x14ac:dyDescent="0.25">
      <c r="A3163" s="19">
        <v>41230.319201388884</v>
      </c>
      <c r="B3163" s="32">
        <v>863.34</v>
      </c>
      <c r="C3163" s="32">
        <v>2</v>
      </c>
      <c r="D3163" s="32"/>
      <c r="H3163" s="29"/>
    </row>
    <row r="3164" spans="1:8" hidden="1" x14ac:dyDescent="0.25">
      <c r="A3164" s="19">
        <v>41230.326145833329</v>
      </c>
      <c r="B3164" s="32">
        <v>863.43</v>
      </c>
      <c r="C3164" s="32">
        <v>2.0099999999999998</v>
      </c>
      <c r="D3164" s="32"/>
    </row>
    <row r="3165" spans="1:8" hidden="1" x14ac:dyDescent="0.25">
      <c r="A3165" s="19">
        <v>41230.333090277774</v>
      </c>
      <c r="B3165" s="32">
        <v>863.71</v>
      </c>
      <c r="C3165" s="32">
        <v>2</v>
      </c>
      <c r="D3165" s="32"/>
    </row>
    <row r="3166" spans="1:8" hidden="1" x14ac:dyDescent="0.25">
      <c r="A3166" s="19">
        <v>41230.34003472222</v>
      </c>
      <c r="B3166" s="32">
        <v>863.83</v>
      </c>
      <c r="C3166" s="32">
        <v>2.0099999999999998</v>
      </c>
      <c r="D3166" s="32"/>
    </row>
    <row r="3167" spans="1:8" hidden="1" x14ac:dyDescent="0.25">
      <c r="A3167" s="19">
        <v>41230.346979166665</v>
      </c>
      <c r="B3167" s="32">
        <v>864.04</v>
      </c>
      <c r="C3167" s="32">
        <v>2</v>
      </c>
      <c r="D3167" s="32"/>
    </row>
    <row r="3168" spans="1:8" hidden="1" x14ac:dyDescent="0.25">
      <c r="A3168" s="19">
        <v>41230.35392361111</v>
      </c>
      <c r="B3168" s="32">
        <v>864.12</v>
      </c>
      <c r="C3168" s="32">
        <v>2.0099999999999998</v>
      </c>
      <c r="D3168" s="32"/>
    </row>
    <row r="3169" spans="1:8" hidden="1" x14ac:dyDescent="0.25">
      <c r="A3169" s="19">
        <v>41230.360868055555</v>
      </c>
      <c r="B3169" s="32">
        <v>864.42</v>
      </c>
      <c r="C3169" s="32">
        <v>2</v>
      </c>
      <c r="D3169" s="32"/>
      <c r="H3169" s="29"/>
    </row>
    <row r="3170" spans="1:8" hidden="1" x14ac:dyDescent="0.25">
      <c r="A3170" s="19">
        <v>41230.367812500001</v>
      </c>
      <c r="B3170" s="32">
        <v>864.51</v>
      </c>
      <c r="C3170" s="32">
        <v>2.0099999999999998</v>
      </c>
      <c r="D3170" s="32"/>
    </row>
    <row r="3171" spans="1:8" hidden="1" x14ac:dyDescent="0.25">
      <c r="A3171" s="19">
        <v>41230.374756944446</v>
      </c>
      <c r="B3171" s="32">
        <v>864.61</v>
      </c>
      <c r="C3171" s="32">
        <v>2</v>
      </c>
      <c r="D3171" s="32"/>
    </row>
    <row r="3172" spans="1:8" hidden="1" x14ac:dyDescent="0.25">
      <c r="A3172" s="19">
        <v>41230.381701388884</v>
      </c>
      <c r="B3172" s="32">
        <v>864.8</v>
      </c>
      <c r="C3172" s="32">
        <v>1.99</v>
      </c>
      <c r="D3172" s="32"/>
    </row>
    <row r="3173" spans="1:8" hidden="1" x14ac:dyDescent="0.25">
      <c r="A3173" s="19">
        <v>41230.388645833329</v>
      </c>
      <c r="B3173" s="32">
        <v>865.05</v>
      </c>
      <c r="C3173" s="32">
        <v>2</v>
      </c>
      <c r="D3173" s="32"/>
    </row>
    <row r="3174" spans="1:8" hidden="1" x14ac:dyDescent="0.25">
      <c r="A3174" s="19">
        <v>41230.395590277774</v>
      </c>
      <c r="B3174" s="32">
        <v>865.06</v>
      </c>
      <c r="C3174" s="32">
        <v>2</v>
      </c>
      <c r="D3174" s="32"/>
    </row>
    <row r="3175" spans="1:8" hidden="1" x14ac:dyDescent="0.25">
      <c r="A3175" s="19">
        <v>41230.40253472222</v>
      </c>
      <c r="B3175" s="32">
        <v>865.18</v>
      </c>
      <c r="C3175" s="32">
        <v>1.99</v>
      </c>
      <c r="D3175" s="32"/>
      <c r="H3175" s="29"/>
    </row>
    <row r="3176" spans="1:8" hidden="1" x14ac:dyDescent="0.25">
      <c r="A3176" s="19">
        <v>41230.409479166665</v>
      </c>
      <c r="B3176" s="32">
        <v>865.33</v>
      </c>
      <c r="C3176" s="32">
        <v>2</v>
      </c>
      <c r="D3176" s="32"/>
    </row>
    <row r="3177" spans="1:8" hidden="1" x14ac:dyDescent="0.25">
      <c r="A3177" s="19">
        <v>41230.41642361111</v>
      </c>
      <c r="B3177" s="32">
        <v>865.38</v>
      </c>
      <c r="C3177" s="32">
        <v>2</v>
      </c>
      <c r="D3177" s="32"/>
    </row>
    <row r="3178" spans="1:8" hidden="1" x14ac:dyDescent="0.25">
      <c r="A3178" s="19">
        <v>41230.423368055555</v>
      </c>
      <c r="B3178" s="32">
        <v>865.36</v>
      </c>
      <c r="C3178" s="32">
        <v>1.99</v>
      </c>
      <c r="D3178" s="32"/>
    </row>
    <row r="3179" spans="1:8" hidden="1" x14ac:dyDescent="0.25">
      <c r="A3179" s="19">
        <v>41230.430312500001</v>
      </c>
      <c r="B3179" s="32">
        <v>865.41</v>
      </c>
      <c r="C3179" s="32">
        <v>1.99</v>
      </c>
      <c r="D3179" s="32"/>
    </row>
    <row r="3180" spans="1:8" hidden="1" x14ac:dyDescent="0.25">
      <c r="A3180" s="19">
        <v>41230.437256944446</v>
      </c>
      <c r="B3180" s="32">
        <v>865.38</v>
      </c>
      <c r="C3180" s="32">
        <v>1.98</v>
      </c>
      <c r="D3180" s="32"/>
    </row>
    <row r="3181" spans="1:8" hidden="1" x14ac:dyDescent="0.25">
      <c r="A3181" s="19">
        <v>41230.444201388884</v>
      </c>
      <c r="B3181" s="32">
        <v>865.56</v>
      </c>
      <c r="C3181" s="32">
        <v>1.98</v>
      </c>
      <c r="D3181" s="32"/>
      <c r="H3181" s="29"/>
    </row>
    <row r="3182" spans="1:8" hidden="1" x14ac:dyDescent="0.25">
      <c r="A3182" s="19">
        <v>41230.451145833329</v>
      </c>
      <c r="B3182" s="32">
        <v>865.56</v>
      </c>
      <c r="C3182" s="32">
        <v>1.98</v>
      </c>
      <c r="D3182" s="32"/>
    </row>
    <row r="3183" spans="1:8" hidden="1" x14ac:dyDescent="0.25">
      <c r="A3183" s="19">
        <v>41230.458090277774</v>
      </c>
      <c r="B3183" s="32">
        <v>865.49</v>
      </c>
      <c r="C3183" s="32">
        <v>1.97</v>
      </c>
      <c r="D3183" s="32"/>
    </row>
    <row r="3184" spans="1:8" hidden="1" x14ac:dyDescent="0.25">
      <c r="A3184" s="19">
        <v>41230.46503472222</v>
      </c>
      <c r="B3184" s="32">
        <v>865.49</v>
      </c>
      <c r="C3184" s="32">
        <v>1.97</v>
      </c>
      <c r="D3184" s="32"/>
    </row>
    <row r="3185" spans="1:8" hidden="1" x14ac:dyDescent="0.25">
      <c r="A3185" s="19">
        <v>41230.471979166665</v>
      </c>
      <c r="B3185" s="32">
        <v>865.5</v>
      </c>
      <c r="C3185" s="32">
        <v>1.96</v>
      </c>
      <c r="D3185" s="32"/>
    </row>
    <row r="3186" spans="1:8" hidden="1" x14ac:dyDescent="0.25">
      <c r="A3186" s="19">
        <v>41230.47892361111</v>
      </c>
      <c r="B3186" s="32">
        <v>865.46</v>
      </c>
      <c r="C3186" s="32">
        <v>1.96</v>
      </c>
      <c r="D3186" s="32"/>
    </row>
    <row r="3187" spans="1:8" hidden="1" x14ac:dyDescent="0.25">
      <c r="A3187" s="19">
        <v>41230.485868055555</v>
      </c>
      <c r="B3187" s="32">
        <v>865.5</v>
      </c>
      <c r="C3187" s="32">
        <v>1.96</v>
      </c>
      <c r="D3187" s="32"/>
      <c r="H3187" s="29"/>
    </row>
    <row r="3188" spans="1:8" hidden="1" x14ac:dyDescent="0.25">
      <c r="A3188" s="19">
        <v>41230.492812500001</v>
      </c>
      <c r="B3188" s="32">
        <v>865.65</v>
      </c>
      <c r="C3188" s="32">
        <v>1.95</v>
      </c>
      <c r="D3188" s="32"/>
    </row>
    <row r="3189" spans="1:8" hidden="1" x14ac:dyDescent="0.25">
      <c r="A3189" s="19">
        <v>41230.499756944446</v>
      </c>
      <c r="B3189" s="32">
        <v>865.65</v>
      </c>
      <c r="C3189" s="32">
        <v>1.96</v>
      </c>
      <c r="D3189" s="32"/>
    </row>
    <row r="3190" spans="1:8" hidden="1" x14ac:dyDescent="0.25">
      <c r="A3190" s="19">
        <v>41230.506701388884</v>
      </c>
      <c r="B3190" s="32">
        <v>865.75</v>
      </c>
      <c r="C3190" s="32">
        <v>1.96</v>
      </c>
      <c r="D3190" s="32"/>
    </row>
    <row r="3191" spans="1:8" hidden="1" x14ac:dyDescent="0.25">
      <c r="A3191" s="19">
        <v>41230.513645833329</v>
      </c>
      <c r="B3191" s="32">
        <v>865.81</v>
      </c>
      <c r="C3191" s="32">
        <v>1.96</v>
      </c>
      <c r="D3191" s="32"/>
    </row>
    <row r="3192" spans="1:8" hidden="1" x14ac:dyDescent="0.25">
      <c r="A3192" s="19">
        <v>41230.520590277774</v>
      </c>
      <c r="B3192" s="32">
        <v>865.67</v>
      </c>
      <c r="C3192" s="32">
        <v>1.97</v>
      </c>
      <c r="D3192" s="32"/>
    </row>
    <row r="3193" spans="1:8" hidden="1" x14ac:dyDescent="0.25">
      <c r="A3193" s="19">
        <v>41230.52753472222</v>
      </c>
      <c r="B3193" s="32">
        <v>865.66</v>
      </c>
      <c r="C3193" s="32">
        <v>1.96</v>
      </c>
      <c r="D3193" s="32"/>
      <c r="H3193" s="29"/>
    </row>
    <row r="3194" spans="1:8" hidden="1" x14ac:dyDescent="0.25">
      <c r="A3194" s="19">
        <v>41230.534479166665</v>
      </c>
      <c r="B3194" s="32">
        <v>865.73</v>
      </c>
      <c r="C3194" s="32">
        <v>1.97</v>
      </c>
      <c r="D3194" s="32"/>
    </row>
    <row r="3195" spans="1:8" hidden="1" x14ac:dyDescent="0.25">
      <c r="A3195" s="19">
        <v>41230.54142361111</v>
      </c>
      <c r="B3195" s="32">
        <v>865.88</v>
      </c>
      <c r="C3195" s="32">
        <v>1.96</v>
      </c>
      <c r="D3195" s="32"/>
    </row>
    <row r="3196" spans="1:8" hidden="1" x14ac:dyDescent="0.25">
      <c r="A3196" s="19">
        <v>41230.548368055555</v>
      </c>
      <c r="B3196" s="32">
        <v>865.89</v>
      </c>
      <c r="C3196" s="32">
        <v>1.96</v>
      </c>
      <c r="D3196" s="32"/>
    </row>
    <row r="3197" spans="1:8" hidden="1" x14ac:dyDescent="0.25">
      <c r="A3197" s="19">
        <v>41230.555312500001</v>
      </c>
      <c r="B3197" s="32">
        <v>865.88</v>
      </c>
      <c r="C3197" s="32">
        <v>1.96</v>
      </c>
      <c r="D3197" s="32"/>
    </row>
    <row r="3198" spans="1:8" hidden="1" x14ac:dyDescent="0.25">
      <c r="A3198" s="19">
        <v>41230.562256944446</v>
      </c>
      <c r="B3198" s="32">
        <v>865.8</v>
      </c>
      <c r="C3198" s="32">
        <v>1.97</v>
      </c>
      <c r="D3198" s="32"/>
    </row>
    <row r="3199" spans="1:8" hidden="1" x14ac:dyDescent="0.25">
      <c r="A3199" s="19">
        <v>41230.569201388884</v>
      </c>
      <c r="B3199" s="32">
        <v>865.93</v>
      </c>
      <c r="C3199" s="32">
        <v>1.96</v>
      </c>
      <c r="D3199" s="32"/>
      <c r="H3199" s="29"/>
    </row>
    <row r="3200" spans="1:8" hidden="1" x14ac:dyDescent="0.25">
      <c r="A3200" s="19">
        <v>41230.576145833329</v>
      </c>
      <c r="B3200" s="32">
        <v>865.9</v>
      </c>
      <c r="C3200" s="32">
        <v>1.96</v>
      </c>
      <c r="D3200" s="32"/>
    </row>
    <row r="3201" spans="1:8" hidden="1" x14ac:dyDescent="0.25">
      <c r="A3201" s="19">
        <v>41230.583090277774</v>
      </c>
      <c r="B3201" s="32">
        <v>865.87</v>
      </c>
      <c r="C3201" s="32">
        <v>1.97</v>
      </c>
      <c r="D3201" s="32"/>
    </row>
    <row r="3202" spans="1:8" hidden="1" x14ac:dyDescent="0.25">
      <c r="A3202" s="19">
        <v>41230.59003472222</v>
      </c>
      <c r="B3202" s="32">
        <v>865.81</v>
      </c>
      <c r="C3202" s="32">
        <v>1.97</v>
      </c>
      <c r="D3202" s="32"/>
    </row>
    <row r="3203" spans="1:8" hidden="1" x14ac:dyDescent="0.25">
      <c r="A3203" s="19">
        <v>41230.596979166665</v>
      </c>
      <c r="B3203" s="32">
        <v>865.78</v>
      </c>
      <c r="C3203" s="32">
        <v>1.97</v>
      </c>
      <c r="D3203" s="32"/>
    </row>
    <row r="3204" spans="1:8" hidden="1" x14ac:dyDescent="0.25">
      <c r="A3204" s="19">
        <v>41230.60392361111</v>
      </c>
      <c r="B3204" s="32">
        <v>865.76</v>
      </c>
      <c r="C3204" s="32">
        <v>1.97</v>
      </c>
      <c r="D3204" s="32"/>
    </row>
    <row r="3205" spans="1:8" hidden="1" x14ac:dyDescent="0.25">
      <c r="A3205" s="19">
        <v>41230.610868055555</v>
      </c>
      <c r="B3205" s="32">
        <v>865.72</v>
      </c>
      <c r="C3205" s="32">
        <v>1.96</v>
      </c>
      <c r="D3205" s="32"/>
      <c r="H3205" s="29"/>
    </row>
    <row r="3206" spans="1:8" hidden="1" x14ac:dyDescent="0.25">
      <c r="A3206" s="19">
        <v>41230.617812500001</v>
      </c>
      <c r="B3206" s="32">
        <v>865.78</v>
      </c>
      <c r="C3206" s="32">
        <v>1.97</v>
      </c>
      <c r="D3206" s="32"/>
    </row>
    <row r="3207" spans="1:8" hidden="1" x14ac:dyDescent="0.25">
      <c r="A3207" s="19">
        <v>41230.624756944446</v>
      </c>
      <c r="B3207" s="32">
        <v>865.78</v>
      </c>
      <c r="C3207" s="32">
        <v>1.97</v>
      </c>
      <c r="D3207" s="32"/>
    </row>
    <row r="3208" spans="1:8" hidden="1" x14ac:dyDescent="0.25">
      <c r="A3208" s="19">
        <v>41230.631701388884</v>
      </c>
      <c r="B3208" s="32">
        <v>865.81</v>
      </c>
      <c r="C3208" s="32">
        <v>1.96</v>
      </c>
      <c r="D3208" s="32"/>
    </row>
    <row r="3209" spans="1:8" hidden="1" x14ac:dyDescent="0.25">
      <c r="A3209" s="19">
        <v>41230.638645833329</v>
      </c>
      <c r="B3209" s="32">
        <v>865.86</v>
      </c>
      <c r="C3209" s="32">
        <v>1.97</v>
      </c>
      <c r="D3209" s="32"/>
    </row>
    <row r="3210" spans="1:8" hidden="1" x14ac:dyDescent="0.25">
      <c r="A3210" s="19">
        <v>41230.645590277774</v>
      </c>
      <c r="B3210" s="32">
        <v>865.9</v>
      </c>
      <c r="C3210" s="32">
        <v>1.96</v>
      </c>
      <c r="D3210" s="32"/>
    </row>
    <row r="3211" spans="1:8" hidden="1" x14ac:dyDescent="0.25">
      <c r="A3211" s="19">
        <v>41230.65253472222</v>
      </c>
      <c r="B3211" s="32">
        <v>865.97</v>
      </c>
      <c r="C3211" s="32">
        <v>1.96</v>
      </c>
      <c r="D3211" s="32"/>
      <c r="H3211" s="29"/>
    </row>
    <row r="3212" spans="1:8" hidden="1" x14ac:dyDescent="0.25">
      <c r="A3212" s="19">
        <v>41230.659479166665</v>
      </c>
      <c r="B3212" s="32">
        <v>865.97</v>
      </c>
      <c r="C3212" s="32">
        <v>1.96</v>
      </c>
      <c r="D3212" s="32"/>
    </row>
    <row r="3213" spans="1:8" hidden="1" x14ac:dyDescent="0.25">
      <c r="A3213" s="19">
        <v>41230.66642361111</v>
      </c>
      <c r="B3213" s="32">
        <v>865.93</v>
      </c>
      <c r="C3213" s="32">
        <v>1.95</v>
      </c>
      <c r="D3213" s="32"/>
    </row>
    <row r="3214" spans="1:8" hidden="1" x14ac:dyDescent="0.25">
      <c r="A3214" s="19">
        <v>41230.673368055555</v>
      </c>
      <c r="B3214" s="32">
        <v>865.94</v>
      </c>
      <c r="C3214" s="32">
        <v>1.96</v>
      </c>
      <c r="D3214" s="32"/>
    </row>
    <row r="3215" spans="1:8" hidden="1" x14ac:dyDescent="0.25">
      <c r="A3215" s="19">
        <v>41230.680312500001</v>
      </c>
      <c r="B3215" s="32">
        <v>866.04</v>
      </c>
      <c r="C3215" s="32">
        <v>1.97</v>
      </c>
      <c r="D3215" s="32"/>
    </row>
    <row r="3216" spans="1:8" hidden="1" x14ac:dyDescent="0.25">
      <c r="A3216" s="19">
        <v>41230.687256944446</v>
      </c>
      <c r="B3216" s="32">
        <v>866.13</v>
      </c>
      <c r="C3216" s="32">
        <v>1.97</v>
      </c>
      <c r="D3216" s="32"/>
    </row>
    <row r="3217" spans="1:8" hidden="1" x14ac:dyDescent="0.25">
      <c r="A3217" s="19">
        <v>41230.694201388884</v>
      </c>
      <c r="B3217" s="32">
        <v>866.21</v>
      </c>
      <c r="C3217" s="32">
        <v>1.96</v>
      </c>
      <c r="D3217" s="32"/>
      <c r="H3217" s="29"/>
    </row>
    <row r="3218" spans="1:8" hidden="1" x14ac:dyDescent="0.25">
      <c r="A3218" s="19">
        <v>41230.701145833329</v>
      </c>
      <c r="B3218" s="32">
        <v>866.11</v>
      </c>
      <c r="C3218" s="32">
        <v>1.97</v>
      </c>
      <c r="D3218" s="32"/>
    </row>
    <row r="3219" spans="1:8" hidden="1" x14ac:dyDescent="0.25">
      <c r="A3219" s="19">
        <v>41230.708090277774</v>
      </c>
      <c r="B3219" s="32">
        <v>866.06</v>
      </c>
      <c r="C3219" s="32">
        <v>1.96</v>
      </c>
      <c r="D3219" s="32"/>
    </row>
    <row r="3220" spans="1:8" hidden="1" x14ac:dyDescent="0.25">
      <c r="A3220" s="19">
        <v>41230.71503472222</v>
      </c>
      <c r="B3220" s="32">
        <v>866.12</v>
      </c>
      <c r="C3220" s="32">
        <v>1.96</v>
      </c>
      <c r="D3220" s="32"/>
    </row>
    <row r="3221" spans="1:8" hidden="1" x14ac:dyDescent="0.25">
      <c r="A3221" s="19">
        <v>41230.721979166665</v>
      </c>
      <c r="B3221" s="32">
        <v>866.04</v>
      </c>
      <c r="C3221" s="32">
        <v>1.97</v>
      </c>
      <c r="D3221" s="32"/>
    </row>
    <row r="3222" spans="1:8" hidden="1" x14ac:dyDescent="0.25">
      <c r="A3222" s="19">
        <v>41230.72892361111</v>
      </c>
      <c r="B3222" s="32">
        <v>866.15</v>
      </c>
      <c r="C3222" s="32">
        <v>1.97</v>
      </c>
      <c r="D3222" s="32"/>
    </row>
    <row r="3223" spans="1:8" hidden="1" x14ac:dyDescent="0.25">
      <c r="A3223" s="19">
        <v>41230.735868055555</v>
      </c>
      <c r="B3223" s="32">
        <v>866.15</v>
      </c>
      <c r="C3223" s="32">
        <v>1.97</v>
      </c>
      <c r="D3223" s="32"/>
      <c r="H3223" s="29"/>
    </row>
    <row r="3224" spans="1:8" hidden="1" x14ac:dyDescent="0.25">
      <c r="A3224" s="19">
        <v>41230.742812500001</v>
      </c>
      <c r="B3224" s="32">
        <v>866.1</v>
      </c>
      <c r="C3224" s="32">
        <v>1.96</v>
      </c>
      <c r="D3224" s="32"/>
    </row>
    <row r="3225" spans="1:8" hidden="1" x14ac:dyDescent="0.25">
      <c r="A3225" s="19">
        <v>41230.749756944446</v>
      </c>
      <c r="B3225" s="32">
        <v>866.17</v>
      </c>
      <c r="C3225" s="32">
        <v>1.96</v>
      </c>
      <c r="D3225" s="32"/>
    </row>
    <row r="3226" spans="1:8" hidden="1" x14ac:dyDescent="0.25">
      <c r="A3226" s="19">
        <v>41230.756701388884</v>
      </c>
      <c r="B3226" s="32">
        <v>866.29</v>
      </c>
      <c r="C3226" s="32">
        <v>1.96</v>
      </c>
      <c r="D3226" s="32"/>
    </row>
    <row r="3227" spans="1:8" hidden="1" x14ac:dyDescent="0.25">
      <c r="A3227" s="19">
        <v>41230.763645833329</v>
      </c>
      <c r="B3227" s="32">
        <v>866.41</v>
      </c>
      <c r="C3227" s="32">
        <v>1.96</v>
      </c>
      <c r="D3227" s="32"/>
    </row>
    <row r="3228" spans="1:8" hidden="1" x14ac:dyDescent="0.25">
      <c r="A3228" s="19">
        <v>41230.770590277774</v>
      </c>
      <c r="B3228" s="32">
        <v>866.53</v>
      </c>
      <c r="C3228" s="32">
        <v>1.96</v>
      </c>
      <c r="D3228" s="32"/>
    </row>
    <row r="3229" spans="1:8" hidden="1" x14ac:dyDescent="0.25">
      <c r="A3229" s="19">
        <v>41230.77753472222</v>
      </c>
      <c r="B3229" s="32">
        <v>866.63</v>
      </c>
      <c r="C3229" s="32">
        <v>1.97</v>
      </c>
      <c r="D3229" s="32"/>
      <c r="H3229" s="29"/>
    </row>
    <row r="3230" spans="1:8" hidden="1" x14ac:dyDescent="0.25">
      <c r="A3230" s="19">
        <v>41230.784479166665</v>
      </c>
      <c r="B3230" s="32">
        <v>866.72</v>
      </c>
      <c r="C3230" s="32">
        <v>1.96</v>
      </c>
      <c r="D3230" s="32"/>
    </row>
    <row r="3231" spans="1:8" hidden="1" x14ac:dyDescent="0.25">
      <c r="A3231" s="19">
        <v>41230.79142361111</v>
      </c>
      <c r="B3231" s="32">
        <v>866.81</v>
      </c>
      <c r="C3231" s="32">
        <v>1.96</v>
      </c>
      <c r="D3231" s="32"/>
    </row>
    <row r="3232" spans="1:8" hidden="1" x14ac:dyDescent="0.25">
      <c r="A3232" s="19">
        <v>41230.798368055555</v>
      </c>
      <c r="B3232" s="32">
        <v>866.84</v>
      </c>
      <c r="C3232" s="32">
        <v>1.97</v>
      </c>
      <c r="D3232" s="32"/>
    </row>
    <row r="3233" spans="1:8" hidden="1" x14ac:dyDescent="0.25">
      <c r="A3233" s="19">
        <v>41230.805312500001</v>
      </c>
      <c r="B3233" s="32">
        <v>866.94</v>
      </c>
      <c r="C3233" s="32">
        <v>1.96</v>
      </c>
      <c r="D3233" s="32"/>
    </row>
    <row r="3234" spans="1:8" hidden="1" x14ac:dyDescent="0.25">
      <c r="A3234" s="19">
        <v>41230.812256944446</v>
      </c>
      <c r="B3234" s="32">
        <v>866.94</v>
      </c>
      <c r="C3234" s="32">
        <v>1.96</v>
      </c>
      <c r="D3234" s="32"/>
    </row>
    <row r="3235" spans="1:8" hidden="1" x14ac:dyDescent="0.25">
      <c r="A3235" s="19">
        <v>41230.819201388884</v>
      </c>
      <c r="B3235" s="32">
        <v>867.01</v>
      </c>
      <c r="C3235" s="32">
        <v>1.96</v>
      </c>
      <c r="D3235" s="32"/>
      <c r="H3235" s="29"/>
    </row>
    <row r="3236" spans="1:8" hidden="1" x14ac:dyDescent="0.25">
      <c r="A3236" s="19">
        <v>41230.826145833329</v>
      </c>
      <c r="B3236" s="32">
        <v>867.08</v>
      </c>
      <c r="C3236" s="32">
        <v>1.96</v>
      </c>
      <c r="D3236" s="32"/>
    </row>
    <row r="3237" spans="1:8" hidden="1" x14ac:dyDescent="0.25">
      <c r="A3237" s="19">
        <v>41230.833090277774</v>
      </c>
      <c r="B3237" s="32">
        <v>867.14</v>
      </c>
      <c r="C3237" s="32">
        <v>1.96</v>
      </c>
      <c r="D3237" s="32"/>
    </row>
    <row r="3238" spans="1:8" hidden="1" x14ac:dyDescent="0.25">
      <c r="A3238" s="19">
        <v>41230.84003472222</v>
      </c>
      <c r="B3238" s="32">
        <v>867.2</v>
      </c>
      <c r="C3238" s="32">
        <v>1.96</v>
      </c>
      <c r="D3238" s="32"/>
    </row>
    <row r="3239" spans="1:8" hidden="1" x14ac:dyDescent="0.25">
      <c r="A3239" s="19">
        <v>41230.846979166665</v>
      </c>
      <c r="B3239" s="32">
        <v>867.13</v>
      </c>
      <c r="C3239" s="32">
        <v>1.97</v>
      </c>
      <c r="D3239" s="32"/>
    </row>
    <row r="3240" spans="1:8" hidden="1" x14ac:dyDescent="0.25">
      <c r="A3240" s="19">
        <v>41230.85392361111</v>
      </c>
      <c r="B3240" s="32">
        <v>867.12</v>
      </c>
      <c r="C3240" s="32">
        <v>1.97</v>
      </c>
      <c r="D3240" s="32"/>
    </row>
    <row r="3241" spans="1:8" hidden="1" x14ac:dyDescent="0.25">
      <c r="A3241" s="19">
        <v>41230.860868055555</v>
      </c>
      <c r="B3241" s="32">
        <v>867.18</v>
      </c>
      <c r="C3241" s="32">
        <v>1.97</v>
      </c>
      <c r="D3241" s="32"/>
      <c r="H3241" s="29"/>
    </row>
    <row r="3242" spans="1:8" hidden="1" x14ac:dyDescent="0.25">
      <c r="A3242" s="19">
        <v>41230.867812500001</v>
      </c>
      <c r="B3242" s="32">
        <v>867.13</v>
      </c>
      <c r="C3242" s="32">
        <v>1.97</v>
      </c>
      <c r="D3242" s="32"/>
    </row>
    <row r="3243" spans="1:8" hidden="1" x14ac:dyDescent="0.25">
      <c r="A3243" s="19">
        <v>41230.874756944446</v>
      </c>
      <c r="B3243" s="32">
        <v>867.14</v>
      </c>
      <c r="C3243" s="32">
        <v>1.97</v>
      </c>
      <c r="D3243" s="32"/>
    </row>
    <row r="3244" spans="1:8" hidden="1" x14ac:dyDescent="0.25">
      <c r="A3244" s="19">
        <v>41230.881701388884</v>
      </c>
      <c r="B3244" s="32">
        <v>867.2</v>
      </c>
      <c r="C3244" s="32">
        <v>1.97</v>
      </c>
      <c r="D3244" s="32"/>
    </row>
    <row r="3245" spans="1:8" hidden="1" x14ac:dyDescent="0.25">
      <c r="A3245" s="19">
        <v>41230.888645833329</v>
      </c>
      <c r="B3245" s="32">
        <v>867.24</v>
      </c>
      <c r="C3245" s="32">
        <v>1.96</v>
      </c>
      <c r="D3245" s="32"/>
    </row>
    <row r="3246" spans="1:8" hidden="1" x14ac:dyDescent="0.25">
      <c r="A3246" s="19">
        <v>41230.895590277774</v>
      </c>
      <c r="B3246" s="32">
        <v>867.27</v>
      </c>
      <c r="C3246" s="32">
        <v>1.97</v>
      </c>
      <c r="D3246" s="32"/>
    </row>
    <row r="3247" spans="1:8" hidden="1" x14ac:dyDescent="0.25">
      <c r="A3247" s="19">
        <v>41230.90253472222</v>
      </c>
      <c r="B3247" s="32">
        <v>867.32</v>
      </c>
      <c r="C3247" s="32">
        <v>1.96</v>
      </c>
      <c r="D3247" s="32"/>
      <c r="H3247" s="29"/>
    </row>
    <row r="3248" spans="1:8" hidden="1" x14ac:dyDescent="0.25">
      <c r="A3248" s="19">
        <v>41230.909479166665</v>
      </c>
      <c r="B3248" s="32">
        <v>867.27</v>
      </c>
      <c r="C3248" s="32">
        <v>1.97</v>
      </c>
      <c r="D3248" s="32"/>
    </row>
    <row r="3249" spans="1:8" hidden="1" x14ac:dyDescent="0.25">
      <c r="A3249" s="19">
        <v>41230.91642361111</v>
      </c>
      <c r="B3249" s="32">
        <v>867.24</v>
      </c>
      <c r="C3249" s="32">
        <v>1.97</v>
      </c>
      <c r="D3249" s="32"/>
    </row>
    <row r="3250" spans="1:8" hidden="1" x14ac:dyDescent="0.25">
      <c r="A3250" s="19">
        <v>41230.923368055555</v>
      </c>
      <c r="B3250" s="32">
        <v>867.22</v>
      </c>
      <c r="C3250" s="32">
        <v>1.97</v>
      </c>
      <c r="D3250" s="32"/>
    </row>
    <row r="3251" spans="1:8" hidden="1" x14ac:dyDescent="0.25">
      <c r="A3251" s="19">
        <v>41230.930312500001</v>
      </c>
      <c r="B3251" s="32">
        <v>867.3</v>
      </c>
      <c r="C3251" s="32">
        <v>1.96</v>
      </c>
      <c r="D3251" s="32"/>
    </row>
    <row r="3252" spans="1:8" hidden="1" x14ac:dyDescent="0.25">
      <c r="A3252" s="19">
        <v>41230.937256944446</v>
      </c>
      <c r="B3252" s="32">
        <v>867.35</v>
      </c>
      <c r="C3252" s="32">
        <v>1.97</v>
      </c>
      <c r="D3252" s="32"/>
    </row>
    <row r="3253" spans="1:8" hidden="1" x14ac:dyDescent="0.25">
      <c r="A3253" s="19">
        <v>41230.944201388884</v>
      </c>
      <c r="B3253" s="32">
        <v>867.37</v>
      </c>
      <c r="C3253" s="32">
        <v>1.97</v>
      </c>
      <c r="D3253" s="32"/>
      <c r="H3253" s="29"/>
    </row>
    <row r="3254" spans="1:8" hidden="1" x14ac:dyDescent="0.25">
      <c r="A3254" s="19">
        <v>41230.951145833329</v>
      </c>
      <c r="B3254" s="32">
        <v>867.43</v>
      </c>
      <c r="C3254" s="32">
        <v>1.96</v>
      </c>
      <c r="D3254" s="32"/>
    </row>
    <row r="3255" spans="1:8" hidden="1" x14ac:dyDescent="0.25">
      <c r="A3255" s="19">
        <v>41230.958090277774</v>
      </c>
      <c r="B3255" s="32">
        <v>867.47</v>
      </c>
      <c r="C3255" s="32">
        <v>1.97</v>
      </c>
      <c r="D3255" s="32"/>
    </row>
    <row r="3256" spans="1:8" hidden="1" x14ac:dyDescent="0.25">
      <c r="A3256" s="19">
        <v>41230.96503472222</v>
      </c>
      <c r="B3256" s="32">
        <v>867.48</v>
      </c>
      <c r="C3256" s="32">
        <v>1.96</v>
      </c>
      <c r="D3256" s="32"/>
    </row>
    <row r="3257" spans="1:8" hidden="1" x14ac:dyDescent="0.25">
      <c r="A3257" s="19">
        <v>41230.971979166665</v>
      </c>
      <c r="B3257" s="32">
        <v>867.56</v>
      </c>
      <c r="C3257" s="32">
        <v>1.96</v>
      </c>
      <c r="D3257" s="32"/>
    </row>
    <row r="3258" spans="1:8" hidden="1" x14ac:dyDescent="0.25">
      <c r="A3258" s="19">
        <v>41230.97892361111</v>
      </c>
      <c r="B3258" s="32">
        <v>867.75</v>
      </c>
      <c r="C3258" s="32">
        <v>1.96</v>
      </c>
      <c r="D3258" s="32"/>
    </row>
    <row r="3259" spans="1:8" hidden="1" x14ac:dyDescent="0.25">
      <c r="A3259" s="19">
        <v>41230.985868055555</v>
      </c>
      <c r="B3259" s="32">
        <v>867.76</v>
      </c>
      <c r="C3259" s="32">
        <v>1.97</v>
      </c>
      <c r="D3259" s="32"/>
      <c r="H3259" s="29"/>
    </row>
    <row r="3260" spans="1:8" hidden="1" x14ac:dyDescent="0.25">
      <c r="A3260" s="19">
        <v>41230.992812500001</v>
      </c>
      <c r="B3260" s="32">
        <v>867.67</v>
      </c>
      <c r="C3260" s="32">
        <v>1.97</v>
      </c>
      <c r="D3260" s="32"/>
    </row>
    <row r="3261" spans="1:8" hidden="1" x14ac:dyDescent="0.25">
      <c r="A3261" s="19">
        <v>41230.999756944446</v>
      </c>
      <c r="B3261" s="32">
        <v>867.7</v>
      </c>
      <c r="C3261" s="32">
        <v>1.97</v>
      </c>
      <c r="D3261" s="32"/>
    </row>
    <row r="3262" spans="1:8" hidden="1" x14ac:dyDescent="0.25">
      <c r="A3262" s="19">
        <v>41231.006701388884</v>
      </c>
      <c r="B3262" s="32">
        <v>867.64</v>
      </c>
      <c r="C3262" s="32">
        <v>1.97</v>
      </c>
      <c r="D3262" s="32"/>
    </row>
    <row r="3263" spans="1:8" hidden="1" x14ac:dyDescent="0.25">
      <c r="A3263" s="19">
        <v>41231.013645833329</v>
      </c>
      <c r="B3263" s="32">
        <v>867.59</v>
      </c>
      <c r="C3263" s="32">
        <v>1.97</v>
      </c>
      <c r="D3263" s="32"/>
    </row>
    <row r="3264" spans="1:8" hidden="1" x14ac:dyDescent="0.25">
      <c r="A3264" s="19">
        <v>41231.020590277774</v>
      </c>
      <c r="B3264" s="32">
        <v>867.51</v>
      </c>
      <c r="C3264" s="32">
        <v>1.97</v>
      </c>
      <c r="D3264" s="32"/>
    </row>
    <row r="3265" spans="1:8" hidden="1" x14ac:dyDescent="0.25">
      <c r="A3265" s="19">
        <v>41231.02753472222</v>
      </c>
      <c r="B3265" s="32">
        <v>867.52</v>
      </c>
      <c r="C3265" s="32">
        <v>1.96</v>
      </c>
      <c r="D3265" s="32"/>
      <c r="H3265" s="29"/>
    </row>
    <row r="3266" spans="1:8" hidden="1" x14ac:dyDescent="0.25">
      <c r="A3266" s="19">
        <v>41231.034479166665</v>
      </c>
      <c r="B3266" s="32">
        <v>867.53</v>
      </c>
      <c r="C3266" s="32">
        <v>1.97</v>
      </c>
      <c r="D3266" s="32"/>
    </row>
    <row r="3267" spans="1:8" hidden="1" x14ac:dyDescent="0.25">
      <c r="A3267" s="19">
        <v>41231.04142361111</v>
      </c>
      <c r="B3267" s="32">
        <v>867.43</v>
      </c>
      <c r="C3267" s="32">
        <v>1.97</v>
      </c>
      <c r="D3267" s="32"/>
    </row>
    <row r="3268" spans="1:8" hidden="1" x14ac:dyDescent="0.25">
      <c r="A3268" s="19">
        <v>41231.048368055555</v>
      </c>
      <c r="B3268" s="32">
        <v>867.28</v>
      </c>
      <c r="C3268" s="32">
        <v>1.97</v>
      </c>
      <c r="D3268" s="32"/>
    </row>
    <row r="3269" spans="1:8" hidden="1" x14ac:dyDescent="0.25">
      <c r="A3269" s="19">
        <v>41231.055312500001</v>
      </c>
      <c r="B3269" s="32">
        <v>867.26</v>
      </c>
      <c r="C3269" s="32">
        <v>1.97</v>
      </c>
      <c r="D3269" s="32"/>
    </row>
    <row r="3270" spans="1:8" hidden="1" x14ac:dyDescent="0.25">
      <c r="A3270" s="19">
        <v>41231.062256944446</v>
      </c>
      <c r="B3270" s="32">
        <v>867.17</v>
      </c>
      <c r="C3270" s="32">
        <v>1.97</v>
      </c>
      <c r="D3270" s="32"/>
    </row>
    <row r="3271" spans="1:8" hidden="1" x14ac:dyDescent="0.25">
      <c r="A3271" s="19">
        <v>41231.069201388884</v>
      </c>
      <c r="B3271" s="32">
        <v>867.15</v>
      </c>
      <c r="C3271" s="32">
        <v>1.97</v>
      </c>
      <c r="D3271" s="32"/>
      <c r="H3271" s="29"/>
    </row>
    <row r="3272" spans="1:8" hidden="1" x14ac:dyDescent="0.25">
      <c r="A3272" s="19">
        <v>41231.076145833329</v>
      </c>
      <c r="B3272" s="32">
        <v>867.09</v>
      </c>
      <c r="C3272" s="32">
        <v>1.97</v>
      </c>
      <c r="D3272" s="32"/>
    </row>
    <row r="3273" spans="1:8" hidden="1" x14ac:dyDescent="0.25">
      <c r="A3273" s="19">
        <v>41231.083090277774</v>
      </c>
      <c r="B3273" s="32">
        <v>867.01</v>
      </c>
      <c r="C3273" s="32">
        <v>1.97</v>
      </c>
      <c r="D3273" s="32"/>
    </row>
    <row r="3274" spans="1:8" hidden="1" x14ac:dyDescent="0.25">
      <c r="A3274" s="19">
        <v>41231.09003472222</v>
      </c>
      <c r="B3274" s="32">
        <v>867.05</v>
      </c>
      <c r="C3274" s="32">
        <v>1.97</v>
      </c>
      <c r="D3274" s="32"/>
    </row>
    <row r="3275" spans="1:8" hidden="1" x14ac:dyDescent="0.25">
      <c r="A3275" s="19">
        <v>41231.096979166665</v>
      </c>
      <c r="B3275" s="32">
        <v>867.12</v>
      </c>
      <c r="C3275" s="32">
        <v>1.97</v>
      </c>
      <c r="D3275" s="32"/>
    </row>
    <row r="3276" spans="1:8" hidden="1" x14ac:dyDescent="0.25">
      <c r="A3276" s="19">
        <v>41231.10392361111</v>
      </c>
      <c r="B3276" s="32">
        <v>867.08</v>
      </c>
      <c r="C3276" s="32">
        <v>1.97</v>
      </c>
      <c r="D3276" s="32"/>
    </row>
    <row r="3277" spans="1:8" hidden="1" x14ac:dyDescent="0.25">
      <c r="A3277" s="19">
        <v>41231.110868055555</v>
      </c>
      <c r="B3277" s="32">
        <v>867.1</v>
      </c>
      <c r="C3277" s="32">
        <v>1.97</v>
      </c>
      <c r="D3277" s="32"/>
      <c r="H3277" s="29"/>
    </row>
    <row r="3278" spans="1:8" hidden="1" x14ac:dyDescent="0.25">
      <c r="A3278" s="19">
        <v>41231.117812500001</v>
      </c>
      <c r="B3278" s="32">
        <v>867.04</v>
      </c>
      <c r="C3278" s="32">
        <v>1.97</v>
      </c>
      <c r="D3278" s="32"/>
    </row>
    <row r="3279" spans="1:8" hidden="1" x14ac:dyDescent="0.25">
      <c r="A3279" s="19">
        <v>41231.124756944446</v>
      </c>
      <c r="B3279" s="32">
        <v>866.98</v>
      </c>
      <c r="C3279" s="32">
        <v>1.97</v>
      </c>
      <c r="D3279" s="32"/>
    </row>
    <row r="3280" spans="1:8" hidden="1" x14ac:dyDescent="0.25">
      <c r="A3280" s="19">
        <v>41231.131701388884</v>
      </c>
      <c r="B3280" s="32">
        <v>866.86</v>
      </c>
      <c r="C3280" s="32">
        <v>1.97</v>
      </c>
      <c r="D3280" s="32"/>
    </row>
    <row r="3281" spans="1:8" hidden="1" x14ac:dyDescent="0.25">
      <c r="A3281" s="19">
        <v>41231.138645833329</v>
      </c>
      <c r="B3281" s="32">
        <v>866.76</v>
      </c>
      <c r="C3281" s="32">
        <v>1.97</v>
      </c>
      <c r="D3281" s="32"/>
    </row>
    <row r="3282" spans="1:8" hidden="1" x14ac:dyDescent="0.25">
      <c r="A3282" s="19">
        <v>41231.145590277774</v>
      </c>
      <c r="B3282" s="32">
        <v>866.7</v>
      </c>
      <c r="C3282" s="32">
        <v>1.97</v>
      </c>
      <c r="D3282" s="32"/>
    </row>
    <row r="3283" spans="1:8" hidden="1" x14ac:dyDescent="0.25">
      <c r="A3283" s="19">
        <v>41231.15253472222</v>
      </c>
      <c r="B3283" s="32">
        <v>866.79</v>
      </c>
      <c r="C3283" s="32">
        <v>1.97</v>
      </c>
      <c r="D3283" s="32"/>
      <c r="H3283" s="29"/>
    </row>
    <row r="3284" spans="1:8" hidden="1" x14ac:dyDescent="0.25">
      <c r="A3284" s="19">
        <v>41231.159479166665</v>
      </c>
      <c r="B3284" s="32">
        <v>866.82</v>
      </c>
      <c r="C3284" s="32">
        <v>1.97</v>
      </c>
      <c r="D3284" s="32"/>
    </row>
    <row r="3285" spans="1:8" hidden="1" x14ac:dyDescent="0.25">
      <c r="A3285" s="19">
        <v>41231.16642361111</v>
      </c>
      <c r="B3285" s="32">
        <v>866.79</v>
      </c>
      <c r="C3285" s="32">
        <v>1.97</v>
      </c>
      <c r="D3285" s="32"/>
    </row>
    <row r="3286" spans="1:8" hidden="1" x14ac:dyDescent="0.25">
      <c r="A3286" s="19">
        <v>41231.173368055555</v>
      </c>
      <c r="B3286" s="32">
        <v>866.81</v>
      </c>
      <c r="C3286" s="32">
        <v>1.97</v>
      </c>
      <c r="D3286" s="32"/>
    </row>
    <row r="3287" spans="1:8" hidden="1" x14ac:dyDescent="0.25">
      <c r="A3287" s="19">
        <v>41231.180312500001</v>
      </c>
      <c r="B3287" s="32">
        <v>866.74</v>
      </c>
      <c r="C3287" s="32">
        <v>1.97</v>
      </c>
      <c r="D3287" s="32"/>
    </row>
    <row r="3288" spans="1:8" hidden="1" x14ac:dyDescent="0.25">
      <c r="A3288" s="19">
        <v>41231.187256944446</v>
      </c>
      <c r="B3288" s="32">
        <v>866.68</v>
      </c>
      <c r="C3288" s="32">
        <v>1.97</v>
      </c>
      <c r="D3288" s="32"/>
    </row>
    <row r="3289" spans="1:8" hidden="1" x14ac:dyDescent="0.25">
      <c r="A3289" s="19">
        <v>41231.194201388884</v>
      </c>
      <c r="B3289" s="32">
        <v>866.72</v>
      </c>
      <c r="C3289" s="32">
        <v>1.97</v>
      </c>
      <c r="D3289" s="32"/>
      <c r="H3289" s="29"/>
    </row>
    <row r="3290" spans="1:8" hidden="1" x14ac:dyDescent="0.25">
      <c r="A3290" s="19">
        <v>41231.201145833329</v>
      </c>
      <c r="B3290" s="32">
        <v>866.7</v>
      </c>
      <c r="C3290" s="32">
        <v>1.97</v>
      </c>
      <c r="D3290" s="32"/>
    </row>
    <row r="3291" spans="1:8" hidden="1" x14ac:dyDescent="0.25">
      <c r="A3291" s="19">
        <v>41231.208090277774</v>
      </c>
      <c r="B3291" s="32">
        <v>866.69</v>
      </c>
      <c r="C3291" s="32">
        <v>1.98</v>
      </c>
      <c r="D3291" s="32"/>
    </row>
    <row r="3292" spans="1:8" hidden="1" x14ac:dyDescent="0.25">
      <c r="A3292" s="19">
        <v>41231.21503472222</v>
      </c>
      <c r="B3292" s="32">
        <v>866.64</v>
      </c>
      <c r="C3292" s="32">
        <v>1.97</v>
      </c>
      <c r="D3292" s="32"/>
    </row>
    <row r="3293" spans="1:8" hidden="1" x14ac:dyDescent="0.25">
      <c r="A3293" s="19">
        <v>41231.221979166665</v>
      </c>
      <c r="B3293" s="32">
        <v>866.59</v>
      </c>
      <c r="C3293" s="32">
        <v>1.97</v>
      </c>
      <c r="D3293" s="32"/>
    </row>
    <row r="3294" spans="1:8" hidden="1" x14ac:dyDescent="0.25">
      <c r="A3294" s="19">
        <v>41231.22892361111</v>
      </c>
      <c r="B3294" s="32">
        <v>866.57</v>
      </c>
      <c r="C3294" s="32">
        <v>1.98</v>
      </c>
      <c r="D3294" s="32"/>
    </row>
    <row r="3295" spans="1:8" hidden="1" x14ac:dyDescent="0.25">
      <c r="A3295" s="19">
        <v>41231.235868055555</v>
      </c>
      <c r="B3295" s="32">
        <v>866.58</v>
      </c>
      <c r="C3295" s="32">
        <v>1.97</v>
      </c>
      <c r="D3295" s="32"/>
      <c r="H3295" s="29"/>
    </row>
    <row r="3296" spans="1:8" hidden="1" x14ac:dyDescent="0.25">
      <c r="A3296" s="19">
        <v>41231.242812500001</v>
      </c>
      <c r="B3296" s="32">
        <v>866.53</v>
      </c>
      <c r="C3296" s="32">
        <v>1.98</v>
      </c>
      <c r="D3296" s="32"/>
    </row>
    <row r="3297" spans="1:8" hidden="1" x14ac:dyDescent="0.25">
      <c r="A3297" s="19">
        <v>41231.249756944446</v>
      </c>
      <c r="B3297" s="32">
        <v>866.43</v>
      </c>
      <c r="C3297" s="32">
        <v>1.97</v>
      </c>
      <c r="D3297" s="32"/>
    </row>
    <row r="3298" spans="1:8" hidden="1" x14ac:dyDescent="0.25">
      <c r="A3298" s="19">
        <v>41231.256701388884</v>
      </c>
      <c r="B3298" s="32">
        <v>866.41</v>
      </c>
      <c r="C3298" s="32">
        <v>1.98</v>
      </c>
      <c r="D3298" s="32"/>
    </row>
    <row r="3299" spans="1:8" hidden="1" x14ac:dyDescent="0.25">
      <c r="A3299" s="19">
        <v>41231.263645833329</v>
      </c>
      <c r="B3299" s="32">
        <v>866.37</v>
      </c>
      <c r="C3299" s="32">
        <v>1.97</v>
      </c>
      <c r="D3299" s="32"/>
    </row>
    <row r="3300" spans="1:8" hidden="1" x14ac:dyDescent="0.25">
      <c r="A3300" s="19">
        <v>41231.270590277774</v>
      </c>
      <c r="B3300" s="32">
        <v>866.36</v>
      </c>
      <c r="C3300" s="32">
        <v>1.97</v>
      </c>
      <c r="D3300" s="32"/>
    </row>
    <row r="3301" spans="1:8" hidden="1" x14ac:dyDescent="0.25">
      <c r="A3301" s="19">
        <v>41231.27753472222</v>
      </c>
      <c r="B3301" s="32">
        <v>866.35</v>
      </c>
      <c r="C3301" s="32">
        <v>1.97</v>
      </c>
      <c r="D3301" s="32"/>
      <c r="H3301" s="29"/>
    </row>
    <row r="3302" spans="1:8" hidden="1" x14ac:dyDescent="0.25">
      <c r="A3302" s="19">
        <v>41231.284479166665</v>
      </c>
      <c r="B3302" s="32">
        <v>866.4</v>
      </c>
      <c r="C3302" s="32">
        <v>1.97</v>
      </c>
      <c r="D3302" s="32"/>
    </row>
    <row r="3303" spans="1:8" hidden="1" x14ac:dyDescent="0.25">
      <c r="A3303" s="19">
        <v>41231.29142361111</v>
      </c>
      <c r="B3303" s="32">
        <v>866.51</v>
      </c>
      <c r="C3303" s="32">
        <v>1.97</v>
      </c>
      <c r="D3303" s="32"/>
    </row>
    <row r="3304" spans="1:8" hidden="1" x14ac:dyDescent="0.25">
      <c r="A3304" s="19">
        <v>41231.298368055555</v>
      </c>
      <c r="B3304" s="32">
        <v>866.52</v>
      </c>
      <c r="C3304" s="32">
        <v>1.98</v>
      </c>
      <c r="D3304" s="32"/>
    </row>
    <row r="3305" spans="1:8" hidden="1" x14ac:dyDescent="0.25">
      <c r="A3305" s="19">
        <v>41231.305312500001</v>
      </c>
      <c r="B3305" s="32">
        <v>866.59</v>
      </c>
      <c r="C3305" s="32">
        <v>1.98</v>
      </c>
      <c r="D3305" s="32"/>
    </row>
    <row r="3306" spans="1:8" hidden="1" x14ac:dyDescent="0.25">
      <c r="A3306" s="19">
        <v>41231.312256944446</v>
      </c>
      <c r="B3306" s="32">
        <v>866.72</v>
      </c>
      <c r="C3306" s="32">
        <v>1.98</v>
      </c>
      <c r="D3306" s="32"/>
    </row>
    <row r="3307" spans="1:8" hidden="1" x14ac:dyDescent="0.25">
      <c r="A3307" s="19">
        <v>41231.319201388884</v>
      </c>
      <c r="B3307" s="32">
        <v>866.73</v>
      </c>
      <c r="C3307" s="32">
        <v>1.98</v>
      </c>
      <c r="D3307" s="32"/>
      <c r="H3307" s="29"/>
    </row>
    <row r="3308" spans="1:8" hidden="1" x14ac:dyDescent="0.25">
      <c r="A3308" s="19">
        <v>41231.326145833329</v>
      </c>
      <c r="B3308" s="32">
        <v>866.76</v>
      </c>
      <c r="C3308" s="32">
        <v>1.98</v>
      </c>
      <c r="D3308" s="32"/>
    </row>
    <row r="3309" spans="1:8" hidden="1" x14ac:dyDescent="0.25">
      <c r="A3309" s="19">
        <v>41231.333090277774</v>
      </c>
      <c r="B3309" s="32">
        <v>866.74</v>
      </c>
      <c r="C3309" s="32">
        <v>1.97</v>
      </c>
      <c r="D3309" s="32"/>
    </row>
    <row r="3310" spans="1:8" hidden="1" x14ac:dyDescent="0.25">
      <c r="A3310" s="19">
        <v>41231.34003472222</v>
      </c>
      <c r="B3310" s="32">
        <v>866.78</v>
      </c>
      <c r="C3310" s="32">
        <v>1.98</v>
      </c>
      <c r="D3310" s="32"/>
    </row>
    <row r="3311" spans="1:8" hidden="1" x14ac:dyDescent="0.25">
      <c r="A3311" s="19">
        <v>41231.346979166665</v>
      </c>
      <c r="B3311" s="32">
        <v>866.69</v>
      </c>
      <c r="C3311" s="32">
        <v>1.98</v>
      </c>
      <c r="D3311" s="32"/>
    </row>
    <row r="3312" spans="1:8" hidden="1" x14ac:dyDescent="0.25">
      <c r="A3312" s="19">
        <v>41231.35392361111</v>
      </c>
      <c r="B3312" s="32">
        <v>866.76</v>
      </c>
      <c r="C3312" s="32">
        <v>1.98</v>
      </c>
      <c r="D3312" s="32"/>
    </row>
    <row r="3313" spans="1:8" hidden="1" x14ac:dyDescent="0.25">
      <c r="A3313" s="19">
        <v>41231.360868055555</v>
      </c>
      <c r="B3313" s="32">
        <v>866.77</v>
      </c>
      <c r="C3313" s="32">
        <v>1.97</v>
      </c>
      <c r="D3313" s="32"/>
      <c r="H3313" s="29"/>
    </row>
    <row r="3314" spans="1:8" hidden="1" x14ac:dyDescent="0.25">
      <c r="A3314" s="19">
        <v>41231.367812500001</v>
      </c>
      <c r="B3314" s="32">
        <v>866.81</v>
      </c>
      <c r="C3314" s="32">
        <v>1.98</v>
      </c>
      <c r="D3314" s="32"/>
    </row>
    <row r="3315" spans="1:8" hidden="1" x14ac:dyDescent="0.25">
      <c r="A3315" s="19">
        <v>41231.374756944446</v>
      </c>
      <c r="B3315" s="32">
        <v>866.95</v>
      </c>
      <c r="C3315" s="32">
        <v>1.98</v>
      </c>
      <c r="D3315" s="32"/>
    </row>
    <row r="3316" spans="1:8" hidden="1" x14ac:dyDescent="0.25">
      <c r="A3316" s="19">
        <v>41231.381701388884</v>
      </c>
      <c r="B3316" s="32">
        <v>866.83</v>
      </c>
      <c r="C3316" s="32">
        <v>1.98</v>
      </c>
      <c r="D3316" s="32"/>
    </row>
    <row r="3317" spans="1:8" hidden="1" x14ac:dyDescent="0.25">
      <c r="A3317" s="19">
        <v>41231.388645833329</v>
      </c>
      <c r="B3317" s="32">
        <v>866.86</v>
      </c>
      <c r="C3317" s="32">
        <v>1.98</v>
      </c>
      <c r="D3317" s="32"/>
    </row>
    <row r="3318" spans="1:8" hidden="1" x14ac:dyDescent="0.25">
      <c r="A3318" s="19">
        <v>41231.395590277774</v>
      </c>
      <c r="B3318" s="32">
        <v>866.95</v>
      </c>
      <c r="C3318" s="32">
        <v>1.97</v>
      </c>
      <c r="D3318" s="32"/>
    </row>
    <row r="3319" spans="1:8" hidden="1" x14ac:dyDescent="0.25">
      <c r="A3319" s="19">
        <v>41231.40253472222</v>
      </c>
      <c r="B3319" s="32">
        <v>866.88</v>
      </c>
      <c r="C3319" s="32">
        <v>1.97</v>
      </c>
      <c r="D3319" s="32"/>
      <c r="H3319" s="29"/>
    </row>
    <row r="3320" spans="1:8" hidden="1" x14ac:dyDescent="0.25">
      <c r="A3320" s="19">
        <v>41231.409479166665</v>
      </c>
      <c r="B3320" s="32">
        <v>866.86</v>
      </c>
      <c r="C3320" s="32">
        <v>1.97</v>
      </c>
      <c r="D3320" s="32"/>
    </row>
    <row r="3321" spans="1:8" hidden="1" x14ac:dyDescent="0.25">
      <c r="A3321" s="19">
        <v>41231.41642361111</v>
      </c>
      <c r="B3321" s="32">
        <v>866.77</v>
      </c>
      <c r="C3321" s="32">
        <v>1.97</v>
      </c>
      <c r="D3321" s="32"/>
    </row>
    <row r="3322" spans="1:8" hidden="1" x14ac:dyDescent="0.25">
      <c r="A3322" s="19">
        <v>41231.423368055555</v>
      </c>
      <c r="B3322" s="32">
        <v>866.86</v>
      </c>
      <c r="C3322" s="32">
        <v>1.97</v>
      </c>
      <c r="D3322" s="32"/>
    </row>
    <row r="3323" spans="1:8" hidden="1" x14ac:dyDescent="0.25">
      <c r="A3323" s="19">
        <v>41231.430312500001</v>
      </c>
      <c r="B3323" s="32">
        <v>866.92</v>
      </c>
      <c r="C3323" s="32">
        <v>1.97</v>
      </c>
      <c r="D3323" s="32"/>
    </row>
    <row r="3324" spans="1:8" hidden="1" x14ac:dyDescent="0.25">
      <c r="A3324" s="19">
        <v>41231.437256944446</v>
      </c>
      <c r="B3324" s="32">
        <v>866.88</v>
      </c>
      <c r="C3324" s="32">
        <v>1.96</v>
      </c>
      <c r="D3324" s="32"/>
    </row>
    <row r="3325" spans="1:8" hidden="1" x14ac:dyDescent="0.25">
      <c r="A3325" s="19">
        <v>41231.444201388884</v>
      </c>
      <c r="B3325" s="32">
        <v>866.75</v>
      </c>
      <c r="C3325" s="32">
        <v>1.97</v>
      </c>
      <c r="D3325" s="32"/>
      <c r="H3325" s="29"/>
    </row>
    <row r="3326" spans="1:8" hidden="1" x14ac:dyDescent="0.25">
      <c r="A3326" s="19">
        <v>41231.451145833329</v>
      </c>
      <c r="B3326" s="32">
        <v>866.75</v>
      </c>
      <c r="C3326" s="32">
        <v>1.97</v>
      </c>
      <c r="D3326" s="32"/>
    </row>
    <row r="3327" spans="1:8" hidden="1" x14ac:dyDescent="0.25">
      <c r="A3327" s="19">
        <v>41231.458090277774</v>
      </c>
      <c r="B3327" s="32">
        <v>866.68</v>
      </c>
      <c r="C3327" s="32">
        <v>1.96</v>
      </c>
      <c r="D3327" s="32"/>
    </row>
    <row r="3328" spans="1:8" hidden="1" x14ac:dyDescent="0.25">
      <c r="A3328" s="19">
        <v>41231.46503472222</v>
      </c>
      <c r="B3328" s="32">
        <v>866.68</v>
      </c>
      <c r="C3328" s="32">
        <v>1.96</v>
      </c>
      <c r="D3328" s="32"/>
    </row>
    <row r="3329" spans="1:8" hidden="1" x14ac:dyDescent="0.25">
      <c r="A3329" s="19">
        <v>41231.471979166665</v>
      </c>
      <c r="B3329" s="32">
        <v>866.58</v>
      </c>
      <c r="C3329" s="32">
        <v>1.96</v>
      </c>
      <c r="D3329" s="32"/>
    </row>
    <row r="3330" spans="1:8" hidden="1" x14ac:dyDescent="0.25">
      <c r="A3330" s="19">
        <v>41231.47892361111</v>
      </c>
      <c r="B3330" s="32">
        <v>866.5</v>
      </c>
      <c r="C3330" s="32">
        <v>1.96</v>
      </c>
      <c r="D3330" s="32"/>
    </row>
    <row r="3331" spans="1:8" hidden="1" x14ac:dyDescent="0.25">
      <c r="A3331" s="19">
        <v>41231.485868055555</v>
      </c>
      <c r="B3331" s="32">
        <v>866.46</v>
      </c>
      <c r="C3331" s="32">
        <v>1.96</v>
      </c>
      <c r="D3331" s="32"/>
      <c r="H3331" s="29"/>
    </row>
    <row r="3332" spans="1:8" hidden="1" x14ac:dyDescent="0.25">
      <c r="A3332" s="19">
        <v>41231.492812500001</v>
      </c>
      <c r="B3332" s="32">
        <v>866.37</v>
      </c>
      <c r="C3332" s="32">
        <v>1.96</v>
      </c>
      <c r="D3332" s="32"/>
    </row>
    <row r="3333" spans="1:8" hidden="1" x14ac:dyDescent="0.25">
      <c r="A3333" s="19">
        <v>41231.499756944446</v>
      </c>
      <c r="B3333" s="32">
        <v>866.17</v>
      </c>
      <c r="C3333" s="32">
        <v>1.96</v>
      </c>
      <c r="D3333" s="32"/>
    </row>
    <row r="3334" spans="1:8" hidden="1" x14ac:dyDescent="0.25">
      <c r="A3334" s="19">
        <v>41231.506701388884</v>
      </c>
      <c r="B3334" s="32">
        <v>866.09</v>
      </c>
      <c r="C3334" s="32">
        <v>1.96</v>
      </c>
      <c r="D3334" s="32"/>
    </row>
    <row r="3335" spans="1:8" hidden="1" x14ac:dyDescent="0.25">
      <c r="A3335" s="19">
        <v>41231.513645833329</v>
      </c>
      <c r="B3335" s="32">
        <v>865.98</v>
      </c>
      <c r="C3335" s="32">
        <v>1.96</v>
      </c>
      <c r="D3335" s="32"/>
    </row>
    <row r="3336" spans="1:8" hidden="1" x14ac:dyDescent="0.25">
      <c r="A3336" s="19">
        <v>41231.520590277774</v>
      </c>
      <c r="B3336" s="32">
        <v>865.8</v>
      </c>
      <c r="C3336" s="32">
        <v>1.96</v>
      </c>
      <c r="D3336" s="32"/>
    </row>
    <row r="3337" spans="1:8" hidden="1" x14ac:dyDescent="0.25">
      <c r="A3337" s="19">
        <v>41231.52753472222</v>
      </c>
      <c r="B3337" s="32">
        <v>865.79</v>
      </c>
      <c r="C3337" s="32">
        <v>1.95</v>
      </c>
      <c r="D3337" s="32"/>
      <c r="H3337" s="29"/>
    </row>
    <row r="3338" spans="1:8" hidden="1" x14ac:dyDescent="0.25">
      <c r="A3338" s="19">
        <v>41231.534479166665</v>
      </c>
      <c r="B3338" s="32">
        <v>865.62</v>
      </c>
      <c r="C3338" s="32">
        <v>1.96</v>
      </c>
      <c r="D3338" s="32"/>
    </row>
    <row r="3339" spans="1:8" hidden="1" x14ac:dyDescent="0.25">
      <c r="A3339" s="19">
        <v>41231.54142361111</v>
      </c>
      <c r="B3339" s="32">
        <v>865.64</v>
      </c>
      <c r="C3339" s="32">
        <v>1.96</v>
      </c>
      <c r="D3339" s="32"/>
    </row>
    <row r="3340" spans="1:8" hidden="1" x14ac:dyDescent="0.25">
      <c r="A3340" s="19">
        <v>41231.548368055555</v>
      </c>
      <c r="B3340" s="32">
        <v>865.49</v>
      </c>
      <c r="C3340" s="32">
        <v>1.95</v>
      </c>
      <c r="D3340" s="32"/>
    </row>
    <row r="3341" spans="1:8" hidden="1" x14ac:dyDescent="0.25">
      <c r="A3341" s="19">
        <v>41231.555312500001</v>
      </c>
      <c r="B3341" s="32">
        <v>865.41</v>
      </c>
      <c r="C3341" s="32">
        <v>1.96</v>
      </c>
      <c r="D3341" s="32"/>
    </row>
    <row r="3342" spans="1:8" hidden="1" x14ac:dyDescent="0.25">
      <c r="A3342" s="19">
        <v>41231.562256944446</v>
      </c>
      <c r="B3342" s="32">
        <v>865.32</v>
      </c>
      <c r="C3342" s="32">
        <v>1.95</v>
      </c>
      <c r="D3342" s="32"/>
    </row>
    <row r="3343" spans="1:8" hidden="1" x14ac:dyDescent="0.25">
      <c r="A3343" s="19">
        <v>41231.569201388884</v>
      </c>
      <c r="B3343" s="32">
        <v>865.23</v>
      </c>
      <c r="C3343" s="32">
        <v>1.96</v>
      </c>
      <c r="D3343" s="32"/>
      <c r="H3343" s="29"/>
    </row>
    <row r="3344" spans="1:8" hidden="1" x14ac:dyDescent="0.25">
      <c r="A3344" s="19">
        <v>41231.576145833329</v>
      </c>
      <c r="B3344" s="32">
        <v>865.1</v>
      </c>
      <c r="C3344" s="32">
        <v>1.96</v>
      </c>
      <c r="D3344" s="32"/>
    </row>
    <row r="3345" spans="1:8" hidden="1" x14ac:dyDescent="0.25">
      <c r="A3345" s="19">
        <v>41231.583090277774</v>
      </c>
      <c r="B3345" s="32">
        <v>865.07</v>
      </c>
      <c r="C3345" s="32">
        <v>1.96</v>
      </c>
      <c r="D3345" s="32"/>
    </row>
    <row r="3346" spans="1:8" hidden="1" x14ac:dyDescent="0.25">
      <c r="A3346" s="19">
        <v>41231.59003472222</v>
      </c>
      <c r="B3346" s="32">
        <v>864.77</v>
      </c>
      <c r="C3346" s="32">
        <v>1.96</v>
      </c>
      <c r="D3346" s="32"/>
    </row>
    <row r="3347" spans="1:8" hidden="1" x14ac:dyDescent="0.25">
      <c r="A3347" s="19">
        <v>41231.596979166665</v>
      </c>
      <c r="B3347" s="32">
        <v>863.76</v>
      </c>
      <c r="C3347" s="32">
        <v>1.96</v>
      </c>
      <c r="D3347" s="32"/>
    </row>
    <row r="3348" spans="1:8" hidden="1" x14ac:dyDescent="0.25">
      <c r="A3348" s="19">
        <v>41231.60392361111</v>
      </c>
      <c r="B3348" s="32">
        <v>862.83</v>
      </c>
      <c r="C3348" s="32">
        <v>1.96</v>
      </c>
      <c r="D3348" s="32"/>
    </row>
    <row r="3349" spans="1:8" hidden="1" x14ac:dyDescent="0.25">
      <c r="A3349" s="19">
        <v>41231.610868055555</v>
      </c>
      <c r="B3349" s="32">
        <v>861.45</v>
      </c>
      <c r="C3349" s="32">
        <v>1.96</v>
      </c>
      <c r="D3349" s="32"/>
      <c r="H3349" s="29"/>
    </row>
    <row r="3350" spans="1:8" hidden="1" x14ac:dyDescent="0.25">
      <c r="A3350" s="19">
        <v>41231.617812500001</v>
      </c>
      <c r="B3350" s="32">
        <v>859.57</v>
      </c>
      <c r="C3350" s="32">
        <v>1.96</v>
      </c>
      <c r="D3350" s="32"/>
    </row>
    <row r="3351" spans="1:8" hidden="1" x14ac:dyDescent="0.25">
      <c r="A3351" s="19">
        <v>41231.624756944446</v>
      </c>
      <c r="B3351" s="32">
        <v>857.21</v>
      </c>
      <c r="C3351" s="32">
        <v>1.97</v>
      </c>
      <c r="D3351" s="32"/>
    </row>
    <row r="3352" spans="1:8" hidden="1" x14ac:dyDescent="0.25">
      <c r="A3352" s="19">
        <v>41231.631701388884</v>
      </c>
      <c r="B3352" s="32">
        <v>852.65</v>
      </c>
      <c r="C3352" s="32">
        <v>1.96</v>
      </c>
      <c r="D3352" s="32"/>
    </row>
    <row r="3353" spans="1:8" hidden="1" x14ac:dyDescent="0.25">
      <c r="A3353" s="19">
        <v>41231.638645833329</v>
      </c>
      <c r="B3353" s="32">
        <v>844.94</v>
      </c>
      <c r="C3353" s="32">
        <v>1.97</v>
      </c>
      <c r="D3353" s="32"/>
    </row>
    <row r="3354" spans="1:8" hidden="1" x14ac:dyDescent="0.25">
      <c r="A3354" s="19">
        <v>41231.645590277774</v>
      </c>
      <c r="B3354" s="32">
        <v>835.18</v>
      </c>
      <c r="C3354" s="32">
        <v>1.97</v>
      </c>
      <c r="D3354" s="32"/>
    </row>
    <row r="3355" spans="1:8" hidden="1" x14ac:dyDescent="0.25">
      <c r="A3355" s="19">
        <v>41231.65253472222</v>
      </c>
      <c r="B3355" s="32">
        <v>823.45</v>
      </c>
      <c r="C3355" s="32">
        <v>1.97</v>
      </c>
      <c r="D3355" s="32"/>
      <c r="H3355" s="29"/>
    </row>
    <row r="3356" spans="1:8" hidden="1" x14ac:dyDescent="0.25">
      <c r="A3356" s="19">
        <v>41231.659479166665</v>
      </c>
      <c r="B3356" s="32">
        <v>808.73</v>
      </c>
      <c r="C3356" s="32">
        <v>1.97</v>
      </c>
      <c r="D3356" s="32"/>
    </row>
    <row r="3357" spans="1:8" hidden="1" x14ac:dyDescent="0.25">
      <c r="A3357" s="19">
        <v>41231.66642361111</v>
      </c>
      <c r="B3357" s="32">
        <v>790.99</v>
      </c>
      <c r="C3357" s="32">
        <v>1.96</v>
      </c>
      <c r="D3357" s="32"/>
    </row>
    <row r="3358" spans="1:8" hidden="1" x14ac:dyDescent="0.25">
      <c r="A3358" s="19">
        <v>41231.673368055555</v>
      </c>
      <c r="B3358" s="32">
        <v>768.09</v>
      </c>
      <c r="C3358" s="32">
        <v>1.97</v>
      </c>
      <c r="D3358" s="32"/>
    </row>
    <row r="3359" spans="1:8" hidden="1" x14ac:dyDescent="0.25">
      <c r="A3359" s="19">
        <v>41231.680312500001</v>
      </c>
      <c r="B3359" s="32">
        <v>739.25</v>
      </c>
      <c r="C3359" s="32">
        <v>1.97</v>
      </c>
      <c r="D3359" s="32"/>
    </row>
    <row r="3360" spans="1:8" hidden="1" x14ac:dyDescent="0.25">
      <c r="A3360" s="19">
        <v>41231.687256944446</v>
      </c>
      <c r="B3360" s="32">
        <v>704.85</v>
      </c>
      <c r="C3360" s="32">
        <v>1.96</v>
      </c>
      <c r="D3360" s="32"/>
    </row>
    <row r="3361" spans="1:8" hidden="1" x14ac:dyDescent="0.25">
      <c r="A3361" s="19">
        <v>41231.694201388884</v>
      </c>
      <c r="B3361" s="32">
        <v>662.5</v>
      </c>
      <c r="C3361" s="32">
        <v>1.97</v>
      </c>
      <c r="D3361" s="32"/>
      <c r="H3361" s="29"/>
    </row>
    <row r="3362" spans="1:8" hidden="1" x14ac:dyDescent="0.25">
      <c r="A3362" s="19">
        <v>41231.701145833329</v>
      </c>
      <c r="B3362" s="32">
        <v>607.97</v>
      </c>
      <c r="C3362" s="32">
        <v>1.97</v>
      </c>
      <c r="D3362" s="32"/>
    </row>
    <row r="3363" spans="1:8" hidden="1" x14ac:dyDescent="0.25">
      <c r="A3363" s="19">
        <v>41231.708090277774</v>
      </c>
      <c r="B3363" s="32">
        <v>545.1</v>
      </c>
      <c r="C3363" s="32">
        <v>1.97</v>
      </c>
      <c r="D3363" s="32"/>
    </row>
    <row r="3364" spans="1:8" hidden="1" x14ac:dyDescent="0.25">
      <c r="A3364" s="19">
        <v>41231.71503472222</v>
      </c>
      <c r="B3364" s="32">
        <v>474.32</v>
      </c>
      <c r="C3364" s="32">
        <v>1.97</v>
      </c>
      <c r="D3364" s="32"/>
    </row>
    <row r="3365" spans="1:8" hidden="1" x14ac:dyDescent="0.25">
      <c r="A3365" s="19">
        <v>41231.721979166665</v>
      </c>
      <c r="B3365" s="32">
        <v>393.98</v>
      </c>
      <c r="C3365" s="32">
        <v>1.97</v>
      </c>
      <c r="D3365" s="32"/>
    </row>
    <row r="3366" spans="1:8" hidden="1" x14ac:dyDescent="0.25">
      <c r="A3366" s="19">
        <v>41231.72892361111</v>
      </c>
      <c r="B3366" s="32">
        <v>307.68</v>
      </c>
      <c r="C3366" s="32">
        <v>1.97</v>
      </c>
    </row>
  </sheetData>
  <autoFilter ref="A1:H3366">
    <filterColumn colId="7">
      <customFilters>
        <customFilter operator="notEqual" val=" "/>
      </customFilters>
    </filterColumn>
  </autoFilter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8"/>
  <sheetViews>
    <sheetView workbookViewId="0">
      <selection activeCell="G2" sqref="G2:K2"/>
    </sheetView>
  </sheetViews>
  <sheetFormatPr baseColWidth="10" defaultRowHeight="15" x14ac:dyDescent="0.25"/>
  <cols>
    <col min="1" max="1" width="9.42578125" style="7" bestFit="1" customWidth="1"/>
    <col min="2" max="3" width="16.140625" style="7" bestFit="1" customWidth="1"/>
    <col min="4" max="5" width="18" bestFit="1" customWidth="1"/>
  </cols>
  <sheetData>
    <row r="1" spans="1:11" x14ac:dyDescent="0.25">
      <c r="A1" s="16" t="s">
        <v>0</v>
      </c>
      <c r="B1" s="13" t="s">
        <v>28</v>
      </c>
      <c r="C1" s="13" t="s">
        <v>29</v>
      </c>
      <c r="E1" s="23" t="s">
        <v>45</v>
      </c>
      <c r="G1" t="s">
        <v>47</v>
      </c>
      <c r="H1" t="s">
        <v>46</v>
      </c>
      <c r="I1" s="15" t="s">
        <v>18</v>
      </c>
      <c r="J1" s="15" t="s">
        <v>17</v>
      </c>
      <c r="K1" s="15" t="s">
        <v>16</v>
      </c>
    </row>
    <row r="2" spans="1:11" x14ac:dyDescent="0.25">
      <c r="A2" s="12">
        <v>1.898148148029577E-3</v>
      </c>
      <c r="B2" s="2">
        <v>0.84607543323139656</v>
      </c>
      <c r="C2" s="2">
        <v>-1.6615698267074412</v>
      </c>
      <c r="D2" s="29"/>
      <c r="E2" s="19">
        <v>41231.610868055555</v>
      </c>
      <c r="F2">
        <v>8800.0001907348797</v>
      </c>
      <c r="G2" s="12">
        <f>E2-Tensionen!$I$2</f>
        <v>20.925509259257524</v>
      </c>
      <c r="H2" s="2">
        <f>-F2/0.981</f>
        <v>-8970.4385226655249</v>
      </c>
      <c r="I2" s="9">
        <v>1</v>
      </c>
      <c r="J2" s="9">
        <v>2</v>
      </c>
      <c r="K2" s="9">
        <v>1</v>
      </c>
    </row>
    <row r="3" spans="1:11" x14ac:dyDescent="0.25">
      <c r="A3" s="12">
        <v>4.3564814812270924E-2</v>
      </c>
      <c r="B3" s="2">
        <v>0.32619775739041795</v>
      </c>
      <c r="C3" s="2">
        <v>-2.150866462793068</v>
      </c>
      <c r="D3" s="29"/>
      <c r="E3" s="21"/>
      <c r="G3" s="12"/>
      <c r="H3" s="2"/>
    </row>
    <row r="4" spans="1:11" x14ac:dyDescent="0.25">
      <c r="A4" s="12">
        <v>8.5231481476512272E-2</v>
      </c>
      <c r="B4" s="2">
        <v>0.10193679918450561</v>
      </c>
      <c r="C4" s="2">
        <v>-2.3751274209989806</v>
      </c>
      <c r="D4" s="29"/>
      <c r="E4" s="23" t="s">
        <v>44</v>
      </c>
    </row>
    <row r="5" spans="1:11" x14ac:dyDescent="0.25">
      <c r="A5" s="12">
        <v>0.12689814814802958</v>
      </c>
      <c r="B5" s="2">
        <v>-0.2344546381243629</v>
      </c>
      <c r="C5" s="2">
        <v>-2.7420998980632008</v>
      </c>
      <c r="D5" s="29"/>
      <c r="E5" t="s">
        <v>20</v>
      </c>
      <c r="I5" s="15"/>
      <c r="J5" s="15" t="s">
        <v>17</v>
      </c>
      <c r="K5" s="15" t="s">
        <v>16</v>
      </c>
    </row>
    <row r="6" spans="1:11" x14ac:dyDescent="0.25">
      <c r="A6" s="12">
        <v>0.16856481481227092</v>
      </c>
      <c r="B6" s="2">
        <v>-0.44852191641182471</v>
      </c>
      <c r="C6" s="2">
        <v>-2.9561671763506627</v>
      </c>
      <c r="D6" s="29"/>
      <c r="E6" s="21">
        <v>41226.194201388884</v>
      </c>
      <c r="F6" s="32">
        <v>8800.0001907348596</v>
      </c>
      <c r="G6" s="2">
        <f>E6-Tensionen!$I$2</f>
        <v>15.508842592586007</v>
      </c>
      <c r="H6" s="2">
        <f>-F6/0.981</f>
        <v>-8970.4385226655049</v>
      </c>
      <c r="I6" s="9">
        <v>1</v>
      </c>
      <c r="J6" s="9">
        <v>1</v>
      </c>
      <c r="K6" s="9">
        <v>1</v>
      </c>
    </row>
    <row r="7" spans="1:11" x14ac:dyDescent="0.25">
      <c r="A7" s="12">
        <v>0.21023148147651227</v>
      </c>
      <c r="B7" s="2">
        <v>-0.6116207951070336</v>
      </c>
      <c r="C7" s="2">
        <v>-3.109072375127421</v>
      </c>
      <c r="D7" s="29"/>
    </row>
    <row r="8" spans="1:11" x14ac:dyDescent="0.25">
      <c r="A8" s="12">
        <v>0.25189814814802958</v>
      </c>
      <c r="B8" s="2">
        <v>-0.70336391437308865</v>
      </c>
      <c r="C8" s="2">
        <v>-3.2110091743119265</v>
      </c>
      <c r="D8" s="29"/>
      <c r="E8" s="21"/>
    </row>
    <row r="9" spans="1:11" x14ac:dyDescent="0.25">
      <c r="A9" s="12">
        <v>0.29356481481227092</v>
      </c>
      <c r="B9" s="2">
        <v>-0.82568807339449546</v>
      </c>
      <c r="C9" s="2">
        <v>-3.3435270132517836</v>
      </c>
      <c r="D9" s="29"/>
    </row>
    <row r="10" spans="1:11" x14ac:dyDescent="0.25">
      <c r="A10" s="12">
        <v>0.33523148147651227</v>
      </c>
      <c r="B10" s="2">
        <v>-1.0397553516819573</v>
      </c>
      <c r="C10" s="2">
        <v>-3.5677879714576961</v>
      </c>
      <c r="D10" s="29"/>
    </row>
    <row r="11" spans="1:11" x14ac:dyDescent="0.25">
      <c r="A11" s="12">
        <v>0.37689814814802958</v>
      </c>
      <c r="B11" s="2">
        <v>-1.1926605504587156</v>
      </c>
      <c r="C11" s="2">
        <v>-3.7104994903160042</v>
      </c>
      <c r="D11" s="29"/>
    </row>
    <row r="12" spans="1:11" x14ac:dyDescent="0.25">
      <c r="A12" s="12">
        <v>0.41856481481227092</v>
      </c>
      <c r="B12" s="2">
        <v>-1.345565749235474</v>
      </c>
      <c r="C12" s="2">
        <v>-3.873598369011213</v>
      </c>
      <c r="D12" s="29"/>
    </row>
    <row r="13" spans="1:11" x14ac:dyDescent="0.25">
      <c r="A13" s="12">
        <v>0.46023148147651227</v>
      </c>
      <c r="B13" s="2">
        <v>-1.4678899082568808</v>
      </c>
      <c r="C13" s="2">
        <v>-3.9959225280326196</v>
      </c>
      <c r="D13" s="29"/>
    </row>
    <row r="14" spans="1:11" x14ac:dyDescent="0.25">
      <c r="A14" s="12">
        <v>0.50189814814802958</v>
      </c>
      <c r="B14" s="2">
        <v>-1.5494393476044852</v>
      </c>
      <c r="C14" s="2">
        <v>-4.0876656472986745</v>
      </c>
      <c r="D14" s="29"/>
    </row>
    <row r="15" spans="1:11" x14ac:dyDescent="0.25">
      <c r="A15" s="12">
        <v>0.54356481481227092</v>
      </c>
      <c r="B15" s="2">
        <v>-1.6207951070336393</v>
      </c>
      <c r="C15" s="2">
        <v>-4.1590214067278293</v>
      </c>
      <c r="D15" s="29"/>
    </row>
    <row r="16" spans="1:11" x14ac:dyDescent="0.25">
      <c r="A16" s="12">
        <v>0.58523148147651227</v>
      </c>
      <c r="B16" s="2">
        <v>-1.834862385321101</v>
      </c>
      <c r="C16" s="2">
        <v>-4.3628950050968403</v>
      </c>
      <c r="D16" s="29"/>
    </row>
    <row r="17" spans="1:4" x14ac:dyDescent="0.25">
      <c r="A17" s="12">
        <v>0.62689814814802958</v>
      </c>
      <c r="B17" s="2">
        <v>-1.9367991845056065</v>
      </c>
      <c r="C17" s="2">
        <v>-4.4546381243628952</v>
      </c>
      <c r="D17" s="29"/>
    </row>
    <row r="18" spans="1:4" x14ac:dyDescent="0.25">
      <c r="A18" s="12">
        <v>0.66856481481227092</v>
      </c>
      <c r="B18" s="2">
        <v>-1.8450560652395516</v>
      </c>
      <c r="C18" s="2">
        <v>-4.3730886850152908</v>
      </c>
      <c r="D18" s="29"/>
    </row>
    <row r="19" spans="1:4" x14ac:dyDescent="0.25">
      <c r="A19" s="12">
        <v>0.71023148147651227</v>
      </c>
      <c r="B19" s="2">
        <v>-2.0489296636085625</v>
      </c>
      <c r="C19" s="2">
        <v>-4.5667686034658521</v>
      </c>
      <c r="D19" s="29"/>
    </row>
    <row r="20" spans="1:4" x14ac:dyDescent="0.25">
      <c r="A20" s="12">
        <v>0.75189814814802958</v>
      </c>
      <c r="B20" s="2">
        <v>-2.1406727828746179</v>
      </c>
      <c r="C20" s="2">
        <v>-4.6585117227319062</v>
      </c>
      <c r="D20" s="29"/>
    </row>
    <row r="21" spans="1:4" x14ac:dyDescent="0.25">
      <c r="A21" s="12">
        <v>0.79356481481227092</v>
      </c>
      <c r="B21" s="2">
        <v>-2.2731906218144751</v>
      </c>
      <c r="C21" s="2">
        <v>-4.7910295616717642</v>
      </c>
      <c r="D21" s="29"/>
    </row>
    <row r="22" spans="1:4" x14ac:dyDescent="0.25">
      <c r="A22" s="12">
        <v>0.83523148147651227</v>
      </c>
      <c r="B22" s="2">
        <v>-2.3241590214067278</v>
      </c>
      <c r="C22" s="2">
        <v>-4.8318042813455664</v>
      </c>
      <c r="D22" s="29"/>
    </row>
    <row r="23" spans="1:4" x14ac:dyDescent="0.25">
      <c r="A23" s="12">
        <v>0.87689814814802958</v>
      </c>
      <c r="B23" s="2">
        <v>-2.4974515800203876</v>
      </c>
      <c r="C23" s="2">
        <v>-5.0050968399592257</v>
      </c>
      <c r="D23" s="29"/>
    </row>
    <row r="24" spans="1:4" x14ac:dyDescent="0.25">
      <c r="A24" s="12">
        <v>0.91856481481227092</v>
      </c>
      <c r="B24" s="2">
        <v>-2.6197757390417942</v>
      </c>
      <c r="C24" s="2">
        <v>-5.1274209989806323</v>
      </c>
      <c r="D24" s="29"/>
    </row>
    <row r="25" spans="1:4" x14ac:dyDescent="0.25">
      <c r="A25" s="12">
        <v>0.96023148147651227</v>
      </c>
      <c r="B25" s="2">
        <v>-2.7319062181447507</v>
      </c>
      <c r="C25" s="2">
        <v>-5.2395514780835883</v>
      </c>
      <c r="D25" s="29"/>
    </row>
    <row r="26" spans="1:4" x14ac:dyDescent="0.25">
      <c r="A26" s="12">
        <v>1.0018981481480296</v>
      </c>
      <c r="B26" s="2">
        <v>-2.8134556574923546</v>
      </c>
      <c r="C26" s="2">
        <v>-5.3109072375127422</v>
      </c>
      <c r="D26" s="29"/>
    </row>
    <row r="27" spans="1:4" x14ac:dyDescent="0.25">
      <c r="A27" s="12">
        <v>1.0435648148122709</v>
      </c>
      <c r="B27" s="2">
        <v>-2.9357798165137616</v>
      </c>
      <c r="C27" s="2">
        <v>-5.4434250764525993</v>
      </c>
      <c r="D27" s="29"/>
    </row>
    <row r="28" spans="1:4" x14ac:dyDescent="0.25">
      <c r="A28" s="12">
        <v>1.0852314814765123</v>
      </c>
      <c r="B28" s="2">
        <v>-2.9153924566768601</v>
      </c>
      <c r="C28" s="2">
        <v>-5.4230377166156982</v>
      </c>
      <c r="D28" s="29"/>
    </row>
    <row r="29" spans="1:4" x14ac:dyDescent="0.25">
      <c r="A29" s="12">
        <v>1.1268981481480296</v>
      </c>
      <c r="B29" s="2">
        <v>-3.0682976554536188</v>
      </c>
      <c r="C29" s="2">
        <v>-5.5759429153924565</v>
      </c>
      <c r="D29" s="29"/>
    </row>
    <row r="30" spans="1:4" x14ac:dyDescent="0.25">
      <c r="A30" s="12">
        <v>1.1685648148122709</v>
      </c>
      <c r="B30" s="2">
        <v>-3.1396534148827726</v>
      </c>
      <c r="C30" s="2">
        <v>-5.6472986748216103</v>
      </c>
      <c r="D30" s="29"/>
    </row>
    <row r="31" spans="1:4" x14ac:dyDescent="0.25">
      <c r="A31" s="12">
        <v>1.2102314814765123</v>
      </c>
      <c r="B31" s="2">
        <v>-3.2212028542303774</v>
      </c>
      <c r="C31" s="2">
        <v>-5.7390417940876652</v>
      </c>
      <c r="D31" s="29"/>
    </row>
    <row r="32" spans="1:4" x14ac:dyDescent="0.25">
      <c r="A32" s="12">
        <v>1.2518981481480296</v>
      </c>
      <c r="B32" s="2">
        <v>-3.3129459734964324</v>
      </c>
      <c r="C32" s="2">
        <v>-5.8205912334352705</v>
      </c>
      <c r="D32" s="29"/>
    </row>
    <row r="33" spans="1:4" x14ac:dyDescent="0.25">
      <c r="A33" s="12">
        <v>1.2935648148122709</v>
      </c>
      <c r="B33" s="2">
        <v>-3.109072375127421</v>
      </c>
      <c r="C33" s="2">
        <v>-5.6371049949031606</v>
      </c>
      <c r="D33" s="29"/>
    </row>
    <row r="34" spans="1:4" x14ac:dyDescent="0.25">
      <c r="A34" s="12">
        <v>1.3352314814765123</v>
      </c>
      <c r="B34" s="2">
        <v>-3.0988786952089704</v>
      </c>
      <c r="C34" s="2">
        <v>-5.6167176350662587</v>
      </c>
      <c r="D34" s="29"/>
    </row>
    <row r="35" spans="1:4" x14ac:dyDescent="0.25">
      <c r="A35" s="12">
        <v>1.3768981481480296</v>
      </c>
      <c r="B35" s="2">
        <v>-3.1804281345565752</v>
      </c>
      <c r="C35" s="2">
        <v>-5.698267074413863</v>
      </c>
      <c r="D35" s="29"/>
    </row>
    <row r="36" spans="1:4" x14ac:dyDescent="0.25">
      <c r="A36" s="12">
        <v>1.4185648148122709</v>
      </c>
      <c r="B36" s="2">
        <v>-3.1600407747196742</v>
      </c>
      <c r="C36" s="2">
        <v>-5.7390417940876652</v>
      </c>
      <c r="D36" s="29"/>
    </row>
    <row r="37" spans="1:4" x14ac:dyDescent="0.25">
      <c r="A37" s="12">
        <v>1.4602314814765123</v>
      </c>
      <c r="B37" s="2">
        <v>-3.3333333333333335</v>
      </c>
      <c r="C37" s="2">
        <v>-5.8511722731906222</v>
      </c>
      <c r="D37" s="29"/>
    </row>
    <row r="38" spans="1:4" x14ac:dyDescent="0.25">
      <c r="A38" s="12">
        <v>1.5018981481480296</v>
      </c>
      <c r="B38" s="2">
        <v>-3.3944954128440368</v>
      </c>
      <c r="C38" s="2">
        <v>-5.9123343527013255</v>
      </c>
      <c r="D38" s="29"/>
    </row>
    <row r="39" spans="1:4" x14ac:dyDescent="0.25">
      <c r="A39" s="12">
        <v>1.5435648148122709</v>
      </c>
      <c r="B39" s="2">
        <v>-3.4556574923547401</v>
      </c>
      <c r="C39" s="2">
        <v>-5.9836901121304793</v>
      </c>
      <c r="D39" s="29"/>
    </row>
    <row r="40" spans="1:4" x14ac:dyDescent="0.25">
      <c r="A40" s="12">
        <v>1.5852314814765123</v>
      </c>
      <c r="B40" s="2">
        <v>-3.5168195718654438</v>
      </c>
      <c r="C40" s="2">
        <v>-6.034658511722732</v>
      </c>
      <c r="D40" s="29"/>
    </row>
    <row r="41" spans="1:4" x14ac:dyDescent="0.25">
      <c r="A41" s="12">
        <v>1.6268981481480296</v>
      </c>
      <c r="B41" s="2">
        <v>-3.4454638124362895</v>
      </c>
      <c r="C41" s="2">
        <v>-5.9734964322120288</v>
      </c>
      <c r="D41" s="29"/>
    </row>
    <row r="42" spans="1:4" x14ac:dyDescent="0.25">
      <c r="A42" s="12">
        <v>1.6685648148122709</v>
      </c>
      <c r="B42" s="2">
        <v>-3.2008154943934763</v>
      </c>
      <c r="C42" s="2">
        <v>-5.7288481141692156</v>
      </c>
      <c r="D42" s="29"/>
    </row>
    <row r="43" spans="1:4" x14ac:dyDescent="0.25">
      <c r="A43" s="12">
        <v>1.7102314814765123</v>
      </c>
      <c r="B43" s="2">
        <v>-3.4046890927624873</v>
      </c>
      <c r="C43" s="2">
        <v>-5.9327217125382266</v>
      </c>
      <c r="D43" s="29"/>
    </row>
    <row r="44" spans="1:4" x14ac:dyDescent="0.25">
      <c r="A44" s="12">
        <v>1.7518981481480296</v>
      </c>
      <c r="B44" s="2">
        <v>-3.4964322120285427</v>
      </c>
      <c r="C44" s="2">
        <v>-6.0142711518858309</v>
      </c>
      <c r="D44" s="29"/>
    </row>
    <row r="45" spans="1:4" x14ac:dyDescent="0.25">
      <c r="A45" s="12">
        <v>1.7935648148122709</v>
      </c>
      <c r="B45" s="2">
        <v>-3.5677879714576961</v>
      </c>
      <c r="C45" s="2">
        <v>-6.0856269113149848</v>
      </c>
      <c r="D45" s="29"/>
    </row>
    <row r="46" spans="1:4" x14ac:dyDescent="0.25">
      <c r="A46" s="12">
        <v>1.8352314814765123</v>
      </c>
      <c r="B46" s="2">
        <v>-3.6085626911314987</v>
      </c>
      <c r="C46" s="2">
        <v>-6.126401630988787</v>
      </c>
      <c r="D46" s="29"/>
    </row>
    <row r="47" spans="1:4" x14ac:dyDescent="0.25">
      <c r="A47" s="12">
        <v>1.8768981481480296</v>
      </c>
      <c r="B47" s="2">
        <v>-3.6901121304791031</v>
      </c>
      <c r="C47" s="2">
        <v>-6.2079510703363914</v>
      </c>
      <c r="D47" s="29"/>
    </row>
    <row r="48" spans="1:4" x14ac:dyDescent="0.25">
      <c r="A48" s="12">
        <v>1.9185648148122709</v>
      </c>
      <c r="B48" s="2">
        <v>-3.7206931702344548</v>
      </c>
      <c r="C48" s="2">
        <v>-6.238532110091743</v>
      </c>
      <c r="D48" s="29"/>
    </row>
    <row r="49" spans="1:4" x14ac:dyDescent="0.25">
      <c r="A49" s="12">
        <v>1.9602314814765123</v>
      </c>
      <c r="B49" s="2">
        <v>-3.7512742099898064</v>
      </c>
      <c r="C49" s="2">
        <v>-6.2793068297655452</v>
      </c>
      <c r="D49" s="29"/>
    </row>
    <row r="50" spans="1:4" x14ac:dyDescent="0.25">
      <c r="A50" s="12">
        <v>2.0018981481480296</v>
      </c>
      <c r="B50" s="2">
        <v>-3.8022426095820592</v>
      </c>
      <c r="C50" s="2">
        <v>-6.330275229357798</v>
      </c>
      <c r="D50" s="29"/>
    </row>
    <row r="51" spans="1:4" x14ac:dyDescent="0.25">
      <c r="A51" s="12">
        <v>2.0435648148122709</v>
      </c>
      <c r="B51" s="2">
        <v>-3.9041794087665647</v>
      </c>
      <c r="C51" s="2">
        <v>-6.4118246687054032</v>
      </c>
      <c r="D51" s="29"/>
    </row>
    <row r="52" spans="1:4" x14ac:dyDescent="0.25">
      <c r="A52" s="12">
        <v>2.0852314814765123</v>
      </c>
      <c r="B52" s="2">
        <v>-3.9551478083588174</v>
      </c>
      <c r="C52" s="2">
        <v>-6.4729867482161056</v>
      </c>
      <c r="D52" s="29"/>
    </row>
    <row r="53" spans="1:4" x14ac:dyDescent="0.25">
      <c r="A53" s="12">
        <v>2.1268981481480296</v>
      </c>
      <c r="B53" s="2">
        <v>-4.0163098878695207</v>
      </c>
      <c r="C53" s="2">
        <v>-6.5443425076452604</v>
      </c>
      <c r="D53" s="29"/>
    </row>
    <row r="54" spans="1:4" x14ac:dyDescent="0.25">
      <c r="A54" s="12">
        <v>2.1685648148122709</v>
      </c>
      <c r="B54" s="2">
        <v>-4.0978593272171251</v>
      </c>
      <c r="C54" s="2">
        <v>-6.6156982670744142</v>
      </c>
      <c r="D54" s="29"/>
    </row>
    <row r="55" spans="1:4" x14ac:dyDescent="0.25">
      <c r="A55" s="12">
        <v>2.2102314814765123</v>
      </c>
      <c r="B55" s="2">
        <v>-4.1386340468909273</v>
      </c>
      <c r="C55" s="2">
        <v>-6.666666666666667</v>
      </c>
      <c r="D55" s="29"/>
    </row>
    <row r="56" spans="1:4" x14ac:dyDescent="0.25">
      <c r="A56" s="12">
        <v>2.2518981481480296</v>
      </c>
      <c r="B56" s="2">
        <v>-4.2303771661569831</v>
      </c>
      <c r="C56" s="2">
        <v>-6.7584097859327219</v>
      </c>
      <c r="D56" s="29"/>
    </row>
    <row r="57" spans="1:4" x14ac:dyDescent="0.25">
      <c r="A57" s="12">
        <v>2.2935648148122709</v>
      </c>
      <c r="B57" s="2">
        <v>-4.3017329255861361</v>
      </c>
      <c r="C57" s="2">
        <v>-6.8297655453618757</v>
      </c>
      <c r="D57" s="29"/>
    </row>
    <row r="58" spans="1:4" x14ac:dyDescent="0.25">
      <c r="A58" s="12">
        <v>2.3352314814765123</v>
      </c>
      <c r="B58" s="2">
        <v>-4.3730886850152908</v>
      </c>
      <c r="C58" s="2">
        <v>-6.9113149847094801</v>
      </c>
      <c r="D58" s="29"/>
    </row>
    <row r="59" spans="1:4" x14ac:dyDescent="0.25">
      <c r="A59" s="12">
        <v>2.3768981481480296</v>
      </c>
      <c r="B59" s="2">
        <v>-4.4546381243628952</v>
      </c>
      <c r="C59" s="2">
        <v>-6.982670744138634</v>
      </c>
      <c r="D59" s="29"/>
    </row>
    <row r="60" spans="1:4" x14ac:dyDescent="0.25">
      <c r="A60" s="12">
        <v>2.4185648148122709</v>
      </c>
      <c r="B60" s="2">
        <v>-4.5361875637104996</v>
      </c>
      <c r="C60" s="2">
        <v>-7.0642201834862384</v>
      </c>
      <c r="D60" s="29"/>
    </row>
    <row r="61" spans="1:4" x14ac:dyDescent="0.25">
      <c r="A61" s="12">
        <v>2.4602314814765123</v>
      </c>
      <c r="B61" s="2">
        <v>-4.5667686034658521</v>
      </c>
      <c r="C61" s="2">
        <v>-7.09480122324159</v>
      </c>
      <c r="D61" s="29"/>
    </row>
    <row r="62" spans="1:4" x14ac:dyDescent="0.25">
      <c r="A62" s="12">
        <v>2.5018981481480296</v>
      </c>
      <c r="B62" s="2">
        <v>-4.6279306829765545</v>
      </c>
      <c r="C62" s="2">
        <v>-7.1559633027522933</v>
      </c>
      <c r="D62" s="29"/>
    </row>
    <row r="63" spans="1:4" x14ac:dyDescent="0.25">
      <c r="A63" s="12">
        <v>2.5435648148122709</v>
      </c>
      <c r="B63" s="2">
        <v>-4.6890927624872578</v>
      </c>
      <c r="C63" s="2">
        <v>-7.2273190621814472</v>
      </c>
      <c r="D63" s="29"/>
    </row>
    <row r="64" spans="1:4" x14ac:dyDescent="0.25">
      <c r="A64" s="12">
        <v>2.5852314814765123</v>
      </c>
      <c r="B64" s="2">
        <v>-4.7910295616717642</v>
      </c>
      <c r="C64" s="2">
        <v>-7.2986748216106019</v>
      </c>
      <c r="D64" s="29"/>
    </row>
    <row r="65" spans="1:4" x14ac:dyDescent="0.25">
      <c r="A65" s="12">
        <v>2.6268981481480296</v>
      </c>
      <c r="B65" s="2">
        <v>-4.8725790010193686</v>
      </c>
      <c r="C65" s="2">
        <v>-7.3700305810397557</v>
      </c>
      <c r="D65" s="29"/>
    </row>
    <row r="66" spans="1:4" x14ac:dyDescent="0.25">
      <c r="A66" s="12">
        <v>2.6685648148122709</v>
      </c>
      <c r="B66" s="2">
        <v>-4.954128440366973</v>
      </c>
      <c r="C66" s="2">
        <v>-7.4515800203873592</v>
      </c>
      <c r="D66" s="29"/>
    </row>
    <row r="67" spans="1:4" x14ac:dyDescent="0.25">
      <c r="A67" s="12">
        <v>2.7102314814765123</v>
      </c>
      <c r="B67" s="2">
        <v>-5.0050968399592257</v>
      </c>
      <c r="C67" s="2">
        <v>-7.5127420998980634</v>
      </c>
      <c r="D67" s="29"/>
    </row>
    <row r="68" spans="1:4" x14ac:dyDescent="0.25">
      <c r="A68" s="12">
        <v>2.7518981481480296</v>
      </c>
      <c r="B68" s="2">
        <v>-5.0968399592252807</v>
      </c>
      <c r="C68" s="2">
        <v>-7.5942915392456678</v>
      </c>
      <c r="D68" s="29"/>
    </row>
    <row r="69" spans="1:4" x14ac:dyDescent="0.25">
      <c r="A69" s="12">
        <v>2.7935648148122709</v>
      </c>
      <c r="B69" s="2">
        <v>-5.1885830784913356</v>
      </c>
      <c r="C69" s="2">
        <v>-7.6758409785932722</v>
      </c>
      <c r="D69" s="29"/>
    </row>
    <row r="70" spans="1:4" x14ac:dyDescent="0.25">
      <c r="A70" s="12">
        <v>2.8352314814765123</v>
      </c>
      <c r="B70" s="2">
        <v>-4.6279306829765545</v>
      </c>
      <c r="C70" s="2">
        <v>-7.1049949031600406</v>
      </c>
      <c r="D70" s="29"/>
    </row>
    <row r="71" spans="1:4" x14ac:dyDescent="0.25">
      <c r="A71" s="12">
        <v>2.8768981481480296</v>
      </c>
      <c r="B71" s="2">
        <v>-4.8725790010193686</v>
      </c>
      <c r="C71" s="2">
        <v>-7.3292558613659535</v>
      </c>
      <c r="D71" s="29"/>
    </row>
    <row r="72" spans="1:4" x14ac:dyDescent="0.25">
      <c r="A72" s="12">
        <v>2.9185648148122709</v>
      </c>
      <c r="B72" s="2">
        <v>-5.0560652395514785</v>
      </c>
      <c r="C72" s="2">
        <v>-7.5127420998980634</v>
      </c>
      <c r="D72" s="29"/>
    </row>
    <row r="73" spans="1:4" x14ac:dyDescent="0.25">
      <c r="A73" s="12">
        <v>2.9602314814765123</v>
      </c>
      <c r="B73" s="2">
        <v>-5.27013251783894</v>
      </c>
      <c r="C73" s="2">
        <v>-7.7064220183486238</v>
      </c>
      <c r="D73" s="29"/>
    </row>
    <row r="74" spans="1:4" x14ac:dyDescent="0.25">
      <c r="A74" s="12">
        <v>3.0018981481480296</v>
      </c>
      <c r="B74" s="2">
        <v>-5.3924566768603466</v>
      </c>
      <c r="C74" s="2">
        <v>-7.8389398572884819</v>
      </c>
      <c r="D74" s="29"/>
    </row>
    <row r="75" spans="1:4" x14ac:dyDescent="0.25">
      <c r="A75" s="12">
        <v>3.0435648148122709</v>
      </c>
      <c r="B75" s="2">
        <v>-5.474006116207951</v>
      </c>
      <c r="C75" s="2">
        <v>-7.9102956167176348</v>
      </c>
      <c r="D75" s="29"/>
    </row>
    <row r="76" spans="1:4" x14ac:dyDescent="0.25">
      <c r="A76" s="12">
        <v>3.0852314814765123</v>
      </c>
      <c r="B76" s="2">
        <v>-5.6574923547400608</v>
      </c>
      <c r="C76" s="2">
        <v>-8.0937818552497465</v>
      </c>
      <c r="D76" s="29"/>
    </row>
    <row r="77" spans="1:4" x14ac:dyDescent="0.25">
      <c r="A77" s="12">
        <v>3.1268981481480296</v>
      </c>
      <c r="B77" s="2">
        <v>-5.790010193679918</v>
      </c>
      <c r="C77" s="2">
        <v>-8.2466870540265038</v>
      </c>
      <c r="D77" s="29"/>
    </row>
    <row r="78" spans="1:4" x14ac:dyDescent="0.25">
      <c r="A78" s="12">
        <v>3.1685648148122709</v>
      </c>
      <c r="B78" s="2">
        <v>-5.9123343527013255</v>
      </c>
      <c r="C78" s="2">
        <v>-8.3792048929663618</v>
      </c>
      <c r="D78" s="29"/>
    </row>
    <row r="79" spans="1:4" x14ac:dyDescent="0.25">
      <c r="A79" s="12">
        <v>3.2102314814765123</v>
      </c>
      <c r="B79" s="2">
        <v>-6.0550458715596331</v>
      </c>
      <c r="C79" s="2">
        <v>-8.5219164118246677</v>
      </c>
      <c r="D79" s="29"/>
    </row>
    <row r="80" spans="1:4" x14ac:dyDescent="0.25">
      <c r="A80" s="12">
        <v>3.2518981481480296</v>
      </c>
      <c r="B80" s="2">
        <v>-6.1773700305810397</v>
      </c>
      <c r="C80" s="2">
        <v>-8.6544342507645258</v>
      </c>
      <c r="D80" s="29"/>
    </row>
    <row r="81" spans="1:4" x14ac:dyDescent="0.25">
      <c r="A81" s="12">
        <v>3.2935648148122709</v>
      </c>
      <c r="B81" s="2">
        <v>-6.2895005096839958</v>
      </c>
      <c r="C81" s="2">
        <v>-8.7665647298674827</v>
      </c>
      <c r="D81" s="29"/>
    </row>
    <row r="82" spans="1:4" x14ac:dyDescent="0.25">
      <c r="A82" s="12">
        <v>3.3352314814765123</v>
      </c>
      <c r="B82" s="2">
        <v>-6.4118246687054032</v>
      </c>
      <c r="C82" s="2">
        <v>-8.8990825688073407</v>
      </c>
      <c r="D82" s="29"/>
    </row>
    <row r="83" spans="1:4" x14ac:dyDescent="0.25">
      <c r="A83" s="12">
        <v>3.3768981481480296</v>
      </c>
      <c r="B83" s="2">
        <v>-6.5443425076452604</v>
      </c>
      <c r="C83" s="2">
        <v>-9.0214067278287455</v>
      </c>
      <c r="D83" s="29"/>
    </row>
    <row r="84" spans="1:4" x14ac:dyDescent="0.25">
      <c r="A84" s="12">
        <v>3.4185648148122709</v>
      </c>
      <c r="B84" s="2">
        <v>-6.6870540265035672</v>
      </c>
      <c r="C84" s="2">
        <v>-9.1845056065239543</v>
      </c>
      <c r="D84" s="29"/>
    </row>
    <row r="85" spans="1:4" x14ac:dyDescent="0.25">
      <c r="A85" s="12">
        <v>3.4602314814765123</v>
      </c>
      <c r="B85" s="2">
        <v>-6.8195718654434252</v>
      </c>
      <c r="C85" s="2">
        <v>-9.3068297655453627</v>
      </c>
      <c r="D85" s="29"/>
    </row>
    <row r="86" spans="1:4" x14ac:dyDescent="0.25">
      <c r="A86" s="12">
        <v>3.5018981481480296</v>
      </c>
      <c r="B86" s="2">
        <v>-6.9418960244648318</v>
      </c>
      <c r="C86" s="2">
        <v>-9.4393476044852189</v>
      </c>
      <c r="D86" s="29"/>
    </row>
    <row r="87" spans="1:4" x14ac:dyDescent="0.25">
      <c r="A87" s="12">
        <v>3.5435648148122709</v>
      </c>
      <c r="B87" s="2">
        <v>-7.0744138634046898</v>
      </c>
      <c r="C87" s="2">
        <v>-9.5616717635066273</v>
      </c>
      <c r="D87" s="29"/>
    </row>
    <row r="88" spans="1:4" x14ac:dyDescent="0.25">
      <c r="A88" s="12">
        <v>3.5852314814765123</v>
      </c>
      <c r="B88" s="2">
        <v>-7.2171253822629975</v>
      </c>
      <c r="C88" s="2">
        <v>-9.7145769622833846</v>
      </c>
      <c r="D88" s="29"/>
    </row>
    <row r="89" spans="1:4" x14ac:dyDescent="0.25">
      <c r="A89" s="12">
        <v>3.6268981481480296</v>
      </c>
      <c r="B89" s="2">
        <v>-7.3598369011213043</v>
      </c>
      <c r="C89" s="2">
        <v>-9.867482161060142</v>
      </c>
      <c r="D89" s="29"/>
    </row>
    <row r="90" spans="1:4" x14ac:dyDescent="0.25">
      <c r="A90" s="12">
        <v>3.6685648148122709</v>
      </c>
      <c r="B90" s="2">
        <v>-7.4719673802242612</v>
      </c>
      <c r="C90" s="2">
        <v>-9.9796126401630989</v>
      </c>
      <c r="D90" s="29"/>
    </row>
    <row r="91" spans="1:4" x14ac:dyDescent="0.25">
      <c r="A91" s="12">
        <v>3.7102314814765123</v>
      </c>
      <c r="B91" s="2">
        <v>-7.6044852191641183</v>
      </c>
      <c r="C91" s="2">
        <v>-10.081549439347604</v>
      </c>
      <c r="D91" s="29"/>
    </row>
    <row r="92" spans="1:4" x14ac:dyDescent="0.25">
      <c r="A92" s="12">
        <v>3.7518981481480296</v>
      </c>
      <c r="B92" s="2">
        <v>-7.747196738022426</v>
      </c>
      <c r="C92" s="2">
        <v>-10.244648318042815</v>
      </c>
      <c r="D92" s="29"/>
    </row>
    <row r="93" spans="1:4" x14ac:dyDescent="0.25">
      <c r="A93" s="12">
        <v>3.7935648148122709</v>
      </c>
      <c r="B93" s="2">
        <v>-7.8695208970438326</v>
      </c>
      <c r="C93" s="2">
        <v>-10.377166156982671</v>
      </c>
      <c r="D93" s="29"/>
    </row>
    <row r="94" spans="1:4" x14ac:dyDescent="0.25">
      <c r="A94" s="12">
        <v>3.8352314814765123</v>
      </c>
      <c r="B94" s="2">
        <v>-8.0428134556574928</v>
      </c>
      <c r="C94" s="2">
        <v>-10.560652395514781</v>
      </c>
      <c r="D94" s="29"/>
    </row>
    <row r="95" spans="1:4" x14ac:dyDescent="0.25">
      <c r="A95" s="12">
        <v>3.8768981481480296</v>
      </c>
      <c r="B95" s="2">
        <v>-8.2161060142711531</v>
      </c>
      <c r="C95" s="2">
        <v>-10.72375127420999</v>
      </c>
      <c r="D95" s="29"/>
    </row>
    <row r="96" spans="1:4" x14ac:dyDescent="0.25">
      <c r="A96" s="12">
        <v>3.9185648148122709</v>
      </c>
      <c r="B96" s="2">
        <v>-8.4097859327217126</v>
      </c>
      <c r="C96" s="2">
        <v>-10.917431192660551</v>
      </c>
      <c r="D96" s="29"/>
    </row>
    <row r="97" spans="1:4" x14ac:dyDescent="0.25">
      <c r="A97" s="12">
        <v>3.9602314814765123</v>
      </c>
      <c r="B97" s="2">
        <v>-8.5830784913353728</v>
      </c>
      <c r="C97" s="2">
        <v>-11.090723751274211</v>
      </c>
      <c r="D97" s="29"/>
    </row>
    <row r="98" spans="1:4" x14ac:dyDescent="0.25">
      <c r="A98" s="12">
        <v>4.0018981481480296</v>
      </c>
      <c r="B98" s="2">
        <v>-8.7665647298674827</v>
      </c>
      <c r="C98" s="2">
        <v>-11.284403669724771</v>
      </c>
      <c r="D98" s="29"/>
    </row>
    <row r="99" spans="1:4" x14ac:dyDescent="0.25">
      <c r="A99" s="12">
        <v>4.0435648148122709</v>
      </c>
      <c r="B99" s="2">
        <v>-8.91946992864424</v>
      </c>
      <c r="C99" s="2">
        <v>-11.44750254841998</v>
      </c>
      <c r="D99" s="29"/>
    </row>
    <row r="100" spans="1:4" x14ac:dyDescent="0.25">
      <c r="A100" s="12">
        <v>4.0852314814765123</v>
      </c>
      <c r="B100" s="2">
        <v>-9.1029561671763499</v>
      </c>
      <c r="C100" s="2">
        <v>-11.610601427115188</v>
      </c>
      <c r="D100" s="29"/>
    </row>
    <row r="101" spans="1:4" x14ac:dyDescent="0.25">
      <c r="A101" s="12">
        <v>4.1268981481480296</v>
      </c>
      <c r="B101" s="2">
        <v>-9.3577981651376145</v>
      </c>
      <c r="C101" s="2">
        <v>-11.875637104994905</v>
      </c>
      <c r="D101" s="29"/>
    </row>
    <row r="102" spans="1:4" x14ac:dyDescent="0.25">
      <c r="A102" s="12">
        <v>4.1685648148122709</v>
      </c>
      <c r="B102" s="2">
        <v>-9.6126401630988791</v>
      </c>
      <c r="C102" s="2">
        <v>-12.140672782874619</v>
      </c>
      <c r="D102" s="29"/>
    </row>
    <row r="103" spans="1:4" x14ac:dyDescent="0.25">
      <c r="A103" s="12">
        <v>4.2102314814765123</v>
      </c>
      <c r="B103" s="2">
        <v>-9.8878695208970431</v>
      </c>
      <c r="C103" s="2">
        <v>-12.415902140672783</v>
      </c>
      <c r="D103" s="29"/>
    </row>
    <row r="104" spans="1:4" x14ac:dyDescent="0.25">
      <c r="A104" s="12">
        <v>4.2518981481480296</v>
      </c>
      <c r="B104" s="2">
        <v>-10.152905198776759</v>
      </c>
      <c r="C104" s="2">
        <v>-12.691131498470947</v>
      </c>
      <c r="D104" s="29"/>
    </row>
    <row r="105" spans="1:4" x14ac:dyDescent="0.25">
      <c r="A105" s="12">
        <v>4.2935648148122709</v>
      </c>
      <c r="B105" s="2">
        <v>-10.417940876656473</v>
      </c>
      <c r="C105" s="2">
        <v>-12.956167176350665</v>
      </c>
      <c r="D105" s="29"/>
    </row>
    <row r="106" spans="1:4" x14ac:dyDescent="0.25">
      <c r="A106" s="12">
        <v>4.3352314814765123</v>
      </c>
      <c r="B106" s="2">
        <v>-10.693170234454639</v>
      </c>
      <c r="C106" s="2">
        <v>-13.241590214067278</v>
      </c>
      <c r="D106" s="29"/>
    </row>
    <row r="107" spans="1:4" x14ac:dyDescent="0.25">
      <c r="A107" s="12">
        <v>4.3768981481480296</v>
      </c>
      <c r="B107" s="2">
        <v>-10.978593272171253</v>
      </c>
      <c r="C107" s="2">
        <v>-13.527013251783893</v>
      </c>
      <c r="D107" s="29"/>
    </row>
    <row r="108" spans="1:4" x14ac:dyDescent="0.25">
      <c r="A108" s="12">
        <v>4.4185648148122709</v>
      </c>
      <c r="B108" s="2">
        <v>-11.253822629969418</v>
      </c>
      <c r="C108" s="2">
        <v>-13.812436289500511</v>
      </c>
      <c r="D108" s="29"/>
    </row>
    <row r="109" spans="1:4" x14ac:dyDescent="0.25">
      <c r="A109" s="12">
        <v>4.4602314814765123</v>
      </c>
      <c r="B109" s="2">
        <v>-11.529051987767584</v>
      </c>
      <c r="C109" s="2">
        <v>-14.087665647298675</v>
      </c>
      <c r="D109" s="29"/>
    </row>
    <row r="110" spans="1:4" x14ac:dyDescent="0.25">
      <c r="A110" s="12">
        <v>4.5018981481480296</v>
      </c>
      <c r="B110" s="2">
        <v>-11.80428134556575</v>
      </c>
      <c r="C110" s="2">
        <v>-14.36289500509684</v>
      </c>
      <c r="D110" s="29"/>
    </row>
    <row r="111" spans="1:4" x14ac:dyDescent="0.25">
      <c r="A111" s="12">
        <v>4.5435648148122709</v>
      </c>
      <c r="B111" s="2">
        <v>-12.089704383282365</v>
      </c>
      <c r="C111" s="2">
        <v>-14.638124362895004</v>
      </c>
      <c r="D111" s="29"/>
    </row>
    <row r="112" spans="1:4" x14ac:dyDescent="0.25">
      <c r="A112" s="12">
        <v>4.5852314814765123</v>
      </c>
      <c r="B112" s="2">
        <v>-12.385321100917432</v>
      </c>
      <c r="C112" s="2">
        <v>-14.943934760448522</v>
      </c>
      <c r="D112" s="29"/>
    </row>
    <row r="113" spans="1:4" x14ac:dyDescent="0.25">
      <c r="A113" s="12">
        <v>4.6268981481480296</v>
      </c>
      <c r="B113" s="2">
        <v>-12.660550458715596</v>
      </c>
      <c r="C113" s="2">
        <v>-15.229357798165138</v>
      </c>
      <c r="D113" s="29"/>
    </row>
    <row r="114" spans="1:4" x14ac:dyDescent="0.25">
      <c r="A114" s="12">
        <v>4.6685648148122709</v>
      </c>
      <c r="B114" s="2">
        <v>-12.905198776758411</v>
      </c>
      <c r="C114" s="2">
        <v>-15.463812436289501</v>
      </c>
      <c r="D114" s="29"/>
    </row>
    <row r="115" spans="1:4" x14ac:dyDescent="0.25">
      <c r="A115" s="12">
        <v>4.7102314814765123</v>
      </c>
      <c r="B115" s="2">
        <v>-13.160040774719674</v>
      </c>
      <c r="C115" s="2">
        <v>-15.728848114169216</v>
      </c>
      <c r="D115" s="29"/>
    </row>
    <row r="116" spans="1:4" x14ac:dyDescent="0.25">
      <c r="A116" s="12">
        <v>4.7518981481480296</v>
      </c>
      <c r="B116" s="2">
        <v>-13.465851172273192</v>
      </c>
      <c r="C116" s="2">
        <v>-16.034658511722732</v>
      </c>
      <c r="D116" s="29"/>
    </row>
    <row r="117" spans="1:4" x14ac:dyDescent="0.25">
      <c r="A117" s="12">
        <v>4.7935648148122709</v>
      </c>
      <c r="B117" s="2">
        <v>-13.669724770642203</v>
      </c>
      <c r="C117" s="2">
        <v>-16.238532110091743</v>
      </c>
      <c r="D117" s="29"/>
    </row>
    <row r="118" spans="1:4" x14ac:dyDescent="0.25">
      <c r="A118" s="12">
        <v>4.8352314814765123</v>
      </c>
      <c r="B118" s="2">
        <v>-13.893985728848115</v>
      </c>
      <c r="C118" s="2">
        <v>-16.452599388379205</v>
      </c>
      <c r="D118" s="29"/>
    </row>
    <row r="119" spans="1:4" x14ac:dyDescent="0.25">
      <c r="A119" s="12">
        <v>4.8768981481480296</v>
      </c>
      <c r="B119" s="2">
        <v>-14.199796126401631</v>
      </c>
      <c r="C119" s="2">
        <v>-16.758409785932724</v>
      </c>
      <c r="D119" s="29"/>
    </row>
    <row r="120" spans="1:4" x14ac:dyDescent="0.25">
      <c r="A120" s="12">
        <v>4.9185648148122709</v>
      </c>
      <c r="B120" s="2">
        <v>-14.454638124362894</v>
      </c>
      <c r="C120" s="2">
        <v>-17.033639143730888</v>
      </c>
      <c r="D120" s="29"/>
    </row>
    <row r="121" spans="1:4" x14ac:dyDescent="0.25">
      <c r="A121" s="12">
        <v>4.9602314814765123</v>
      </c>
      <c r="B121" s="2">
        <v>-14.699286442405709</v>
      </c>
      <c r="C121" s="2">
        <v>-17.278287461773701</v>
      </c>
      <c r="D121" s="29"/>
    </row>
    <row r="122" spans="1:4" x14ac:dyDescent="0.25">
      <c r="A122" s="12">
        <v>5.0018981481480296</v>
      </c>
      <c r="B122" s="2">
        <v>-15.056065239551478</v>
      </c>
      <c r="C122" s="2">
        <v>-17.624872579001018</v>
      </c>
      <c r="D122" s="29"/>
    </row>
    <row r="123" spans="1:4" x14ac:dyDescent="0.25">
      <c r="A123" s="12">
        <v>5.0435648148122709</v>
      </c>
      <c r="B123" s="2">
        <v>-15.392456676860347</v>
      </c>
      <c r="C123" s="2">
        <v>-17.98165137614679</v>
      </c>
      <c r="D123" s="29"/>
    </row>
    <row r="124" spans="1:4" x14ac:dyDescent="0.25">
      <c r="A124" s="12">
        <v>5.0852314814765123</v>
      </c>
      <c r="B124" s="2">
        <v>-15.749235474006115</v>
      </c>
      <c r="C124" s="2">
        <v>-18.338430173292558</v>
      </c>
      <c r="D124" s="29"/>
    </row>
    <row r="125" spans="1:4" x14ac:dyDescent="0.25">
      <c r="A125" s="12">
        <v>5.1268981481480296</v>
      </c>
      <c r="B125" s="2">
        <v>-16.146788990825687</v>
      </c>
      <c r="C125" s="2">
        <v>-18.735983690112128</v>
      </c>
      <c r="D125" s="29"/>
    </row>
    <row r="126" spans="1:4" x14ac:dyDescent="0.25">
      <c r="A126" s="12">
        <v>5.1685648148122709</v>
      </c>
      <c r="B126" s="2">
        <v>-16.411824668705403</v>
      </c>
      <c r="C126" s="2">
        <v>-19.011213047910296</v>
      </c>
      <c r="D126" s="29"/>
    </row>
    <row r="127" spans="1:4" x14ac:dyDescent="0.25">
      <c r="A127" s="12">
        <v>5.2102314814765123</v>
      </c>
      <c r="B127" s="2">
        <v>-16.860346585117227</v>
      </c>
      <c r="C127" s="2">
        <v>-19.45973496432212</v>
      </c>
      <c r="D127" s="29"/>
    </row>
    <row r="128" spans="1:4" x14ac:dyDescent="0.25">
      <c r="A128" s="12">
        <v>5.2518981481480296</v>
      </c>
      <c r="B128" s="2">
        <v>-17.278287461773701</v>
      </c>
      <c r="C128" s="2">
        <v>-19.877675840978593</v>
      </c>
      <c r="D128" s="29"/>
    </row>
    <row r="129" spans="1:4" x14ac:dyDescent="0.25">
      <c r="A129" s="12">
        <v>5.2935648148122709</v>
      </c>
      <c r="B129" s="2">
        <v>-17.675840978593271</v>
      </c>
      <c r="C129" s="2">
        <v>-20.275229357798167</v>
      </c>
      <c r="D129" s="29"/>
    </row>
    <row r="130" spans="1:4" x14ac:dyDescent="0.25">
      <c r="A130" s="12">
        <v>5.3352314814765123</v>
      </c>
      <c r="B130" s="2">
        <v>-18.063200815494394</v>
      </c>
      <c r="C130" s="2">
        <v>-20.672782874617738</v>
      </c>
      <c r="D130" s="29"/>
    </row>
    <row r="131" spans="1:4" x14ac:dyDescent="0.25">
      <c r="A131" s="12">
        <v>5.3768981481480296</v>
      </c>
      <c r="B131" s="2">
        <v>-18.481141692150867</v>
      </c>
      <c r="C131" s="2">
        <v>-21.090723751274211</v>
      </c>
      <c r="D131" s="29"/>
    </row>
    <row r="132" spans="1:4" x14ac:dyDescent="0.25">
      <c r="A132" s="12">
        <v>5.4185648148122709</v>
      </c>
      <c r="B132" s="2">
        <v>-18.909276248725792</v>
      </c>
      <c r="C132" s="2">
        <v>-21.529051987767584</v>
      </c>
      <c r="D132" s="29"/>
    </row>
    <row r="133" spans="1:4" x14ac:dyDescent="0.25">
      <c r="A133" s="12">
        <v>5.4602314814765123</v>
      </c>
      <c r="B133" s="2">
        <v>-19.367991845056064</v>
      </c>
      <c r="C133" s="2">
        <v>-21.96738022426096</v>
      </c>
      <c r="D133" s="29"/>
    </row>
    <row r="134" spans="1:4" x14ac:dyDescent="0.25">
      <c r="A134" s="12">
        <v>5.5018981481480296</v>
      </c>
      <c r="B134" s="2">
        <v>-19.785932721712538</v>
      </c>
      <c r="C134" s="2">
        <v>-22.415902140672781</v>
      </c>
      <c r="D134" s="29"/>
    </row>
    <row r="135" spans="1:4" x14ac:dyDescent="0.25">
      <c r="A135" s="12">
        <v>5.5435648148122709</v>
      </c>
      <c r="B135" s="2">
        <v>-20.214067278287459</v>
      </c>
      <c r="C135" s="2">
        <v>-22.833843017329254</v>
      </c>
      <c r="D135" s="29"/>
    </row>
    <row r="136" spans="1:4" x14ac:dyDescent="0.25">
      <c r="A136" s="12">
        <v>5.5852314814765123</v>
      </c>
      <c r="B136" s="2">
        <v>-20.662589194699287</v>
      </c>
      <c r="C136" s="2">
        <v>-23.282364933741082</v>
      </c>
      <c r="D136" s="29"/>
    </row>
    <row r="137" spans="1:4" x14ac:dyDescent="0.25">
      <c r="A137" s="12">
        <v>5.6268981481480296</v>
      </c>
      <c r="B137" s="2">
        <v>-21.100917431192659</v>
      </c>
      <c r="C137" s="2">
        <v>-23.720693170234455</v>
      </c>
      <c r="D137" s="29"/>
    </row>
    <row r="138" spans="1:4" x14ac:dyDescent="0.25">
      <c r="A138" s="12">
        <v>5.6685648148122709</v>
      </c>
      <c r="B138" s="2">
        <v>-21.539245667686036</v>
      </c>
      <c r="C138" s="2">
        <v>-24.169215086646279</v>
      </c>
      <c r="D138" s="29"/>
    </row>
    <row r="139" spans="1:4" x14ac:dyDescent="0.25">
      <c r="A139" s="12">
        <v>5.7102314814765123</v>
      </c>
      <c r="B139" s="2">
        <v>-22.038735983690113</v>
      </c>
      <c r="C139" s="2">
        <v>-24.658511722731909</v>
      </c>
      <c r="D139" s="29"/>
    </row>
    <row r="140" spans="1:4" x14ac:dyDescent="0.25">
      <c r="A140" s="12">
        <v>5.7518981481480296</v>
      </c>
      <c r="B140" s="2">
        <v>-22.385321100917434</v>
      </c>
      <c r="C140" s="2">
        <v>-24.984709480122326</v>
      </c>
      <c r="D140" s="29"/>
    </row>
    <row r="141" spans="1:4" x14ac:dyDescent="0.25">
      <c r="A141" s="12">
        <v>5.7935648148122709</v>
      </c>
      <c r="B141" s="2">
        <v>-22.945973496432213</v>
      </c>
      <c r="C141" s="2">
        <v>-25.545361875637106</v>
      </c>
      <c r="D141" s="29"/>
    </row>
    <row r="142" spans="1:4" x14ac:dyDescent="0.25">
      <c r="A142" s="12">
        <v>5.8352314814765123</v>
      </c>
      <c r="B142" s="2">
        <v>-23.394495412844037</v>
      </c>
      <c r="C142" s="2">
        <v>-25.99388379204893</v>
      </c>
      <c r="D142" s="29"/>
    </row>
    <row r="143" spans="1:4" x14ac:dyDescent="0.25">
      <c r="A143" s="12">
        <v>5.8768981481480296</v>
      </c>
      <c r="B143" s="2">
        <v>-23.853211009174309</v>
      </c>
      <c r="C143" s="2">
        <v>-26.452599388379205</v>
      </c>
      <c r="D143" s="29"/>
    </row>
    <row r="144" spans="1:4" x14ac:dyDescent="0.25">
      <c r="A144" s="12">
        <v>5.9185648148122709</v>
      </c>
      <c r="B144" s="2">
        <v>-24.352701325178391</v>
      </c>
      <c r="C144" s="2">
        <v>-26.962283384301731</v>
      </c>
      <c r="D144" s="29"/>
    </row>
    <row r="145" spans="1:4" x14ac:dyDescent="0.25">
      <c r="A145" s="12">
        <v>5.9602314814765123</v>
      </c>
      <c r="B145" s="2">
        <v>-24.668705402650357</v>
      </c>
      <c r="C145" s="2">
        <v>-27.278287461773701</v>
      </c>
      <c r="D145" s="29"/>
    </row>
    <row r="146" spans="1:4" x14ac:dyDescent="0.25">
      <c r="A146" s="12">
        <v>6.0018981481480296</v>
      </c>
      <c r="B146" s="2">
        <v>-25.249745158002039</v>
      </c>
      <c r="C146" s="2">
        <v>-27.859327217125379</v>
      </c>
      <c r="D146" s="29"/>
    </row>
    <row r="147" spans="1:4" x14ac:dyDescent="0.25">
      <c r="A147" s="12">
        <v>6.0435648148122709</v>
      </c>
      <c r="B147" s="2">
        <v>-25.728848114169214</v>
      </c>
      <c r="C147" s="2">
        <v>-28.369011213047909</v>
      </c>
      <c r="D147" s="29"/>
    </row>
    <row r="148" spans="1:4" x14ac:dyDescent="0.25">
      <c r="A148" s="12">
        <v>6.0852314814765123</v>
      </c>
      <c r="B148" s="2">
        <v>-26.177370030581042</v>
      </c>
      <c r="C148" s="2">
        <v>-28.786952089704382</v>
      </c>
      <c r="D148" s="29"/>
    </row>
    <row r="149" spans="1:4" x14ac:dyDescent="0.25">
      <c r="A149" s="12">
        <v>6.1268981481480296</v>
      </c>
      <c r="B149" s="2">
        <v>-26.788990825688074</v>
      </c>
      <c r="C149" s="2">
        <v>-29.398572884811419</v>
      </c>
      <c r="D149" s="29"/>
    </row>
    <row r="150" spans="1:4" x14ac:dyDescent="0.25">
      <c r="A150" s="12">
        <v>6.1685648148122709</v>
      </c>
      <c r="B150" s="2">
        <v>-27.410805300713559</v>
      </c>
      <c r="C150" s="2">
        <v>-30.020387359836899</v>
      </c>
      <c r="D150" s="29"/>
    </row>
    <row r="151" spans="1:4" x14ac:dyDescent="0.25">
      <c r="A151" s="12">
        <v>6.2102314814765123</v>
      </c>
      <c r="B151" s="2">
        <v>-28.063200815494394</v>
      </c>
      <c r="C151" s="2">
        <v>-30.672782874617738</v>
      </c>
      <c r="D151" s="29"/>
    </row>
    <row r="152" spans="1:4" x14ac:dyDescent="0.25">
      <c r="A152" s="12">
        <v>6.2518981481480296</v>
      </c>
      <c r="B152" s="2">
        <v>-28.735983690112132</v>
      </c>
      <c r="C152" s="2">
        <v>-31.365953109072375</v>
      </c>
      <c r="D152" s="29"/>
    </row>
    <row r="153" spans="1:4" x14ac:dyDescent="0.25">
      <c r="A153" s="12">
        <v>6.2935648148122709</v>
      </c>
      <c r="B153" s="2">
        <v>-29.45973496432212</v>
      </c>
      <c r="C153" s="2">
        <v>-32.079510703363916</v>
      </c>
      <c r="D153" s="29"/>
    </row>
    <row r="154" spans="1:4" x14ac:dyDescent="0.25">
      <c r="A154" s="12">
        <v>6.3352314814765123</v>
      </c>
      <c r="B154" s="2">
        <v>-30.203873598369011</v>
      </c>
      <c r="C154" s="2">
        <v>-32.823649337410806</v>
      </c>
      <c r="D154" s="29"/>
    </row>
    <row r="155" spans="1:4" x14ac:dyDescent="0.25">
      <c r="A155" s="12">
        <v>6.3768981481480296</v>
      </c>
      <c r="B155" s="2">
        <v>-30.968399592252801</v>
      </c>
      <c r="C155" s="2">
        <v>-33.5881753312946</v>
      </c>
      <c r="D155" s="29"/>
    </row>
    <row r="156" spans="1:4" x14ac:dyDescent="0.25">
      <c r="A156" s="12">
        <v>6.4185648148122709</v>
      </c>
      <c r="B156" s="2">
        <v>-31.732925586136595</v>
      </c>
      <c r="C156" s="2">
        <v>-34.37308868501529</v>
      </c>
      <c r="D156" s="29"/>
    </row>
    <row r="157" spans="1:4" x14ac:dyDescent="0.25">
      <c r="A157" s="12">
        <v>6.4602314814765123</v>
      </c>
      <c r="B157" s="2">
        <v>-32.528032619775743</v>
      </c>
      <c r="C157" s="2">
        <v>-35.147808358817528</v>
      </c>
      <c r="D157" s="29"/>
    </row>
    <row r="158" spans="1:4" x14ac:dyDescent="0.25">
      <c r="A158" s="12">
        <v>6.5018981481480296</v>
      </c>
      <c r="B158" s="2">
        <v>-33.333333333333336</v>
      </c>
      <c r="C158" s="2">
        <v>-35.963302752293579</v>
      </c>
      <c r="D158" s="29"/>
    </row>
    <row r="159" spans="1:4" x14ac:dyDescent="0.25">
      <c r="A159" s="12">
        <v>6.5435648148122709</v>
      </c>
      <c r="B159" s="2">
        <v>-34.128440366972477</v>
      </c>
      <c r="C159" s="2">
        <v>-36.748216106014269</v>
      </c>
      <c r="D159" s="29"/>
    </row>
    <row r="160" spans="1:4" x14ac:dyDescent="0.25">
      <c r="A160" s="12">
        <v>6.5852314814765123</v>
      </c>
      <c r="B160" s="2">
        <v>-34.933741080530076</v>
      </c>
      <c r="C160" s="2">
        <v>-37.56371049949032</v>
      </c>
      <c r="D160" s="29"/>
    </row>
    <row r="161" spans="1:4" x14ac:dyDescent="0.25">
      <c r="A161" s="12">
        <v>6.6268981481480296</v>
      </c>
      <c r="B161" s="2">
        <v>-35.779816513761467</v>
      </c>
      <c r="C161" s="2">
        <v>-38.419979612640162</v>
      </c>
      <c r="D161" s="29"/>
    </row>
    <row r="162" spans="1:4" x14ac:dyDescent="0.25">
      <c r="A162" s="12">
        <v>6.6685648148122709</v>
      </c>
      <c r="B162" s="2">
        <v>-36.554536187563713</v>
      </c>
      <c r="C162" s="2">
        <v>-39.194699286442408</v>
      </c>
      <c r="D162" s="29"/>
    </row>
    <row r="163" spans="1:4" x14ac:dyDescent="0.25">
      <c r="A163" s="12">
        <v>6.7102314814765123</v>
      </c>
      <c r="B163" s="2">
        <v>-37.319062181447499</v>
      </c>
      <c r="C163" s="2">
        <v>-39.959225280326201</v>
      </c>
      <c r="D163" s="29"/>
    </row>
    <row r="164" spans="1:4" x14ac:dyDescent="0.25">
      <c r="A164" s="12">
        <v>6.7518981481480296</v>
      </c>
      <c r="B164" s="2">
        <v>-38.124362895005099</v>
      </c>
      <c r="C164" s="2">
        <v>-40.744138634046891</v>
      </c>
      <c r="D164" s="29"/>
    </row>
    <row r="165" spans="1:4" x14ac:dyDescent="0.25">
      <c r="A165" s="12">
        <v>6.7935648148122709</v>
      </c>
      <c r="B165" s="2">
        <v>-38.91946992864424</v>
      </c>
      <c r="C165" s="2">
        <v>-41.539245667686032</v>
      </c>
      <c r="D165" s="29"/>
    </row>
    <row r="166" spans="1:4" x14ac:dyDescent="0.25">
      <c r="A166" s="12">
        <v>6.8352314814765123</v>
      </c>
      <c r="B166" s="2">
        <v>-39.765545361875638</v>
      </c>
      <c r="C166" s="2">
        <v>-42.38532110091743</v>
      </c>
      <c r="D166" s="29"/>
    </row>
    <row r="167" spans="1:4" x14ac:dyDescent="0.25">
      <c r="A167" s="12">
        <v>6.8768981481480296</v>
      </c>
      <c r="B167" s="2">
        <v>-40.591233435270134</v>
      </c>
      <c r="C167" s="2">
        <v>-43.211009174311926</v>
      </c>
      <c r="D167" s="29"/>
    </row>
    <row r="168" spans="1:4" x14ac:dyDescent="0.25">
      <c r="A168" s="12">
        <v>6.9185648148122709</v>
      </c>
      <c r="B168" s="2">
        <v>-41.47808358817533</v>
      </c>
      <c r="C168" s="2">
        <v>-44.087665647298678</v>
      </c>
      <c r="D168" s="29"/>
    </row>
    <row r="169" spans="1:4" x14ac:dyDescent="0.25">
      <c r="A169" s="12">
        <v>6.9602314814765123</v>
      </c>
      <c r="B169" s="2">
        <v>-42.048929663608561</v>
      </c>
      <c r="C169" s="2">
        <v>-45.28032619775739</v>
      </c>
      <c r="D169" s="29"/>
    </row>
    <row r="170" spans="1:4" x14ac:dyDescent="0.25">
      <c r="A170" s="12">
        <v>7.0018981481480296</v>
      </c>
      <c r="B170" s="2">
        <v>-43.211009174311926</v>
      </c>
      <c r="C170" s="2">
        <v>-45.810397553516815</v>
      </c>
      <c r="D170" s="29"/>
    </row>
    <row r="171" spans="1:4" x14ac:dyDescent="0.25">
      <c r="A171" s="12">
        <v>7.0435648148122709</v>
      </c>
      <c r="B171" s="2">
        <v>-44.209989806320081</v>
      </c>
      <c r="C171" s="2">
        <v>-46.829765545361873</v>
      </c>
      <c r="D171" s="29"/>
    </row>
    <row r="172" spans="1:4" x14ac:dyDescent="0.25">
      <c r="A172" s="12">
        <v>7.0852314814765123</v>
      </c>
      <c r="B172" s="2">
        <v>-45.147808358817535</v>
      </c>
      <c r="C172" s="2">
        <v>-47.777777777777779</v>
      </c>
      <c r="D172" s="29"/>
    </row>
    <row r="173" spans="1:4" x14ac:dyDescent="0.25">
      <c r="A173" s="12">
        <v>7.1268981481480296</v>
      </c>
      <c r="B173" s="2">
        <v>-46.085626911314989</v>
      </c>
      <c r="C173" s="2">
        <v>-48.725790010193677</v>
      </c>
      <c r="D173" s="29"/>
    </row>
    <row r="174" spans="1:4" x14ac:dyDescent="0.25">
      <c r="A174" s="12">
        <v>7.1685648148122709</v>
      </c>
      <c r="B174" s="2">
        <v>-47.308868501529048</v>
      </c>
      <c r="C174" s="2">
        <v>-49.938837920489298</v>
      </c>
      <c r="D174" s="29"/>
    </row>
    <row r="175" spans="1:4" x14ac:dyDescent="0.25">
      <c r="A175" s="12">
        <v>7.2102314814765123</v>
      </c>
      <c r="B175" s="2">
        <v>-48.470948012232412</v>
      </c>
      <c r="C175" s="2">
        <v>-51.100917431192663</v>
      </c>
      <c r="D175" s="29"/>
    </row>
    <row r="176" spans="1:4" x14ac:dyDescent="0.25">
      <c r="A176" s="12">
        <v>7.2518981481480296</v>
      </c>
      <c r="B176" s="2">
        <v>-49.520897043832825</v>
      </c>
      <c r="C176" s="2">
        <v>-52.140672782874617</v>
      </c>
      <c r="D176" s="29"/>
    </row>
    <row r="177" spans="1:4" x14ac:dyDescent="0.25">
      <c r="A177" s="12">
        <v>7.2935648148122709</v>
      </c>
      <c r="B177" s="2">
        <v>-50.662589194699294</v>
      </c>
      <c r="C177" s="2">
        <v>-53.29255861365953</v>
      </c>
      <c r="D177" s="29"/>
    </row>
    <row r="178" spans="1:4" x14ac:dyDescent="0.25">
      <c r="A178" s="12">
        <v>7.3352314814765123</v>
      </c>
      <c r="B178" s="2">
        <v>-51.824668705402658</v>
      </c>
      <c r="C178" s="2">
        <v>-54.454638124362894</v>
      </c>
      <c r="D178" s="29"/>
    </row>
    <row r="179" spans="1:4" x14ac:dyDescent="0.25">
      <c r="A179" s="12">
        <v>7.3768981481480296</v>
      </c>
      <c r="B179" s="2">
        <v>-53.058103975535168</v>
      </c>
      <c r="C179" s="2">
        <v>-55.698267074413863</v>
      </c>
      <c r="D179" s="29"/>
    </row>
    <row r="180" spans="1:4" x14ac:dyDescent="0.25">
      <c r="A180" s="12">
        <v>7.4185648148122709</v>
      </c>
      <c r="B180" s="2">
        <v>-54.332313965341484</v>
      </c>
      <c r="C180" s="2">
        <v>-56.98267074413863</v>
      </c>
      <c r="D180" s="29"/>
    </row>
    <row r="181" spans="1:4" x14ac:dyDescent="0.25">
      <c r="A181" s="12">
        <v>7.4602314814765123</v>
      </c>
      <c r="B181" s="2">
        <v>-55.667686034658509</v>
      </c>
      <c r="C181" s="2">
        <v>-58.328236493374106</v>
      </c>
      <c r="D181" s="29"/>
    </row>
    <row r="182" spans="1:4" x14ac:dyDescent="0.25">
      <c r="A182" s="12">
        <v>7.5018981481480296</v>
      </c>
      <c r="B182" s="2">
        <v>-56.992864424057082</v>
      </c>
      <c r="C182" s="2">
        <v>-59.643221202854228</v>
      </c>
      <c r="D182" s="29"/>
    </row>
    <row r="183" spans="1:4" x14ac:dyDescent="0.25">
      <c r="A183" s="12">
        <v>7.5435648148122709</v>
      </c>
      <c r="B183" s="2">
        <v>-58.185524974515801</v>
      </c>
      <c r="C183" s="2">
        <v>-60.85626911314985</v>
      </c>
      <c r="D183" s="29"/>
    </row>
    <row r="184" spans="1:4" x14ac:dyDescent="0.25">
      <c r="A184" s="12">
        <v>7.5852314814765123</v>
      </c>
      <c r="B184" s="2">
        <v>-59.388379204892964</v>
      </c>
      <c r="C184" s="2">
        <v>-62.03873598369011</v>
      </c>
      <c r="D184" s="29"/>
    </row>
    <row r="185" spans="1:4" x14ac:dyDescent="0.25">
      <c r="A185" s="12">
        <v>7.6268981481480296</v>
      </c>
      <c r="B185" s="2">
        <v>-60.642201834862391</v>
      </c>
      <c r="C185" s="2">
        <v>-63.302752293577981</v>
      </c>
      <c r="D185" s="29"/>
    </row>
    <row r="186" spans="1:4" x14ac:dyDescent="0.25">
      <c r="A186" s="12">
        <v>7.6685648148122709</v>
      </c>
      <c r="B186" s="2">
        <v>-61.855249745158005</v>
      </c>
      <c r="C186" s="2">
        <v>-64.546381243628957</v>
      </c>
      <c r="D186" s="29"/>
    </row>
    <row r="187" spans="1:4" x14ac:dyDescent="0.25">
      <c r="A187" s="12">
        <v>7.7102314814765123</v>
      </c>
      <c r="B187" s="2">
        <v>-63.037716615698272</v>
      </c>
      <c r="C187" s="2">
        <v>-65.728848114169224</v>
      </c>
      <c r="D187" s="29"/>
    </row>
    <row r="188" spans="1:4" x14ac:dyDescent="0.25">
      <c r="A188" s="12">
        <v>7.7518981481480296</v>
      </c>
      <c r="B188" s="2">
        <v>-64.250764525993887</v>
      </c>
      <c r="C188" s="2">
        <v>-66.93170234454638</v>
      </c>
      <c r="D188" s="29"/>
    </row>
    <row r="189" spans="1:4" x14ac:dyDescent="0.25">
      <c r="A189" s="12">
        <v>7.7935648148122709</v>
      </c>
      <c r="B189" s="2">
        <v>-65.47400611620796</v>
      </c>
      <c r="C189" s="2">
        <v>-68.195718654434259</v>
      </c>
      <c r="D189" s="29"/>
    </row>
    <row r="190" spans="1:4" x14ac:dyDescent="0.25">
      <c r="A190" s="12">
        <v>7.8352314814765123</v>
      </c>
      <c r="B190" s="2">
        <v>-66.819571865443422</v>
      </c>
      <c r="C190" s="2">
        <v>-69.541284403669721</v>
      </c>
      <c r="D190" s="29"/>
    </row>
    <row r="191" spans="1:4" x14ac:dyDescent="0.25">
      <c r="A191" s="12">
        <v>7.8768981481480296</v>
      </c>
      <c r="B191" s="2">
        <v>-68.246687054026509</v>
      </c>
      <c r="C191" s="2">
        <v>-70.978593272171253</v>
      </c>
      <c r="D191" s="29"/>
    </row>
    <row r="192" spans="1:4" x14ac:dyDescent="0.25">
      <c r="A192" s="12">
        <v>7.9185648148122709</v>
      </c>
      <c r="B192" s="2">
        <v>-69.663608562691138</v>
      </c>
      <c r="C192" s="2">
        <v>-72.415902140672785</v>
      </c>
      <c r="D192" s="29"/>
    </row>
    <row r="193" spans="1:4" x14ac:dyDescent="0.25">
      <c r="A193" s="12">
        <v>7.9602314814765123</v>
      </c>
      <c r="B193" s="2">
        <v>-71.141692150866476</v>
      </c>
      <c r="C193" s="2">
        <v>-73.883792048929664</v>
      </c>
      <c r="D193" s="29"/>
    </row>
    <row r="194" spans="1:4" x14ac:dyDescent="0.25">
      <c r="A194" s="12">
        <v>8.0018981481480296</v>
      </c>
      <c r="B194" s="2">
        <v>-72.395514780835882</v>
      </c>
      <c r="C194" s="2">
        <v>-75.127420998980639</v>
      </c>
      <c r="D194" s="29"/>
    </row>
    <row r="195" spans="1:4" x14ac:dyDescent="0.25">
      <c r="A195" s="12">
        <v>8.0435648148122709</v>
      </c>
      <c r="B195" s="2">
        <v>-73.893985728848108</v>
      </c>
      <c r="C195" s="2">
        <v>-76.636085626911324</v>
      </c>
      <c r="D195" s="29"/>
    </row>
    <row r="196" spans="1:4" x14ac:dyDescent="0.25">
      <c r="A196" s="12">
        <v>8.0852314814765123</v>
      </c>
      <c r="B196" s="2">
        <v>-75.300713557594293</v>
      </c>
      <c r="C196" s="2">
        <v>-78.042813455657495</v>
      </c>
      <c r="D196" s="29"/>
    </row>
    <row r="197" spans="1:4" x14ac:dyDescent="0.25">
      <c r="A197" s="12">
        <v>8.1268981481480296</v>
      </c>
      <c r="B197" s="2">
        <v>-76.82976554536188</v>
      </c>
      <c r="C197" s="2">
        <v>-79.602446483180429</v>
      </c>
      <c r="D197" s="29"/>
    </row>
    <row r="198" spans="1:4" x14ac:dyDescent="0.25">
      <c r="A198" s="12">
        <v>8.1685648148122709</v>
      </c>
      <c r="B198" s="2">
        <v>-78.277268093781856</v>
      </c>
      <c r="C198" s="2">
        <v>-81.039755351681961</v>
      </c>
      <c r="D198" s="29"/>
    </row>
    <row r="199" spans="1:4" x14ac:dyDescent="0.25">
      <c r="A199" s="12">
        <v>8.2102314814765123</v>
      </c>
      <c r="B199" s="2">
        <v>-79.745158002038735</v>
      </c>
      <c r="C199" s="2">
        <v>-82.528032619775729</v>
      </c>
      <c r="D199" s="29"/>
    </row>
    <row r="200" spans="1:4" x14ac:dyDescent="0.25">
      <c r="A200" s="12">
        <v>8.2518981481480296</v>
      </c>
      <c r="B200" s="2">
        <v>-81.172273190621809</v>
      </c>
      <c r="C200" s="2">
        <v>-83.965341488277275</v>
      </c>
      <c r="D200" s="29"/>
    </row>
    <row r="201" spans="1:4" x14ac:dyDescent="0.25">
      <c r="A201" s="12">
        <v>8.2935648148122709</v>
      </c>
      <c r="B201" s="2">
        <v>-82.640163098878688</v>
      </c>
      <c r="C201" s="2">
        <v>-85.443425076452598</v>
      </c>
      <c r="D201" s="29"/>
    </row>
    <row r="202" spans="1:4" x14ac:dyDescent="0.25">
      <c r="A202" s="12">
        <v>8.3352314814765123</v>
      </c>
      <c r="B202" s="2">
        <v>-84.118246687054025</v>
      </c>
      <c r="C202" s="2">
        <v>-86.911314984709492</v>
      </c>
      <c r="D202" s="29"/>
    </row>
    <row r="203" spans="1:4" x14ac:dyDescent="0.25">
      <c r="A203" s="12">
        <v>8.3768981481480296</v>
      </c>
      <c r="B203" s="2">
        <v>-85.657492354740057</v>
      </c>
      <c r="C203" s="2">
        <v>-88.491335372069315</v>
      </c>
      <c r="D203" s="29"/>
    </row>
    <row r="204" spans="1:4" x14ac:dyDescent="0.25">
      <c r="A204" s="12">
        <v>8.4185648148122709</v>
      </c>
      <c r="B204" s="2">
        <v>-87.217125382263006</v>
      </c>
      <c r="C204" s="2">
        <v>-90.091743119266056</v>
      </c>
      <c r="D204" s="29"/>
    </row>
    <row r="205" spans="1:4" x14ac:dyDescent="0.25">
      <c r="A205" s="12">
        <v>8.4602314814765123</v>
      </c>
      <c r="B205" s="2">
        <v>-88.807339449541288</v>
      </c>
      <c r="C205" s="2">
        <v>-91.692150866462796</v>
      </c>
      <c r="D205" s="29"/>
    </row>
    <row r="206" spans="1:4" x14ac:dyDescent="0.25">
      <c r="A206" s="12">
        <v>8.5018981481480296</v>
      </c>
      <c r="B206" s="2">
        <v>-90.428134556574918</v>
      </c>
      <c r="C206" s="2">
        <v>-93.31294597349644</v>
      </c>
      <c r="D206" s="29"/>
    </row>
    <row r="207" spans="1:4" x14ac:dyDescent="0.25">
      <c r="A207" s="12">
        <v>8.5435648148122709</v>
      </c>
      <c r="B207" s="2">
        <v>-92.018348623853214</v>
      </c>
      <c r="C207" s="2">
        <v>-94.913353720693166</v>
      </c>
      <c r="D207" s="29"/>
    </row>
    <row r="208" spans="1:4" x14ac:dyDescent="0.25">
      <c r="A208" s="12">
        <v>8.5852314814765123</v>
      </c>
      <c r="B208" s="2">
        <v>-93.659531090723746</v>
      </c>
      <c r="C208" s="2">
        <v>-96.58511722731906</v>
      </c>
      <c r="D208" s="29"/>
    </row>
    <row r="209" spans="1:4" x14ac:dyDescent="0.25">
      <c r="A209" s="12">
        <v>8.6268981481480296</v>
      </c>
      <c r="B209" s="2">
        <v>-95.239551478083598</v>
      </c>
      <c r="C209" s="2">
        <v>-98.175331294597356</v>
      </c>
      <c r="D209" s="29"/>
    </row>
    <row r="210" spans="1:4" x14ac:dyDescent="0.25">
      <c r="A210" s="12">
        <v>8.6685648148122709</v>
      </c>
      <c r="B210" s="2">
        <v>-96.799184505606519</v>
      </c>
      <c r="C210" s="2">
        <v>-99.775739041794083</v>
      </c>
      <c r="D210" s="29"/>
    </row>
    <row r="211" spans="1:4" x14ac:dyDescent="0.25">
      <c r="A211" s="12">
        <v>8.7102314814765123</v>
      </c>
      <c r="B211" s="2">
        <v>-98.409785932721718</v>
      </c>
      <c r="C211" s="2">
        <v>-101.38634046890927</v>
      </c>
      <c r="D211" s="29"/>
    </row>
    <row r="212" spans="1:4" x14ac:dyDescent="0.25">
      <c r="A212" s="12">
        <v>8.7518981481480296</v>
      </c>
      <c r="B212" s="2">
        <v>-100.14271151885831</v>
      </c>
      <c r="C212" s="2">
        <v>-103.14984709480122</v>
      </c>
      <c r="D212" s="29"/>
    </row>
    <row r="213" spans="1:4" x14ac:dyDescent="0.25">
      <c r="A213" s="12">
        <v>8.7935648148122709</v>
      </c>
      <c r="B213" s="2">
        <v>-101.41692150866463</v>
      </c>
      <c r="C213" s="2">
        <v>-104.65851172273192</v>
      </c>
      <c r="D213" s="29"/>
    </row>
    <row r="214" spans="1:4" x14ac:dyDescent="0.25">
      <c r="A214" s="12">
        <v>8.8352314814765123</v>
      </c>
      <c r="B214" s="2">
        <v>-103.42507645259938</v>
      </c>
      <c r="C214" s="2">
        <v>-106.493374108053</v>
      </c>
      <c r="D214" s="29"/>
    </row>
    <row r="215" spans="1:4" x14ac:dyDescent="0.25">
      <c r="A215" s="12">
        <v>8.8768981481480296</v>
      </c>
      <c r="B215" s="2">
        <v>-105.03567787971458</v>
      </c>
      <c r="C215" s="2">
        <v>-108.13455657492355</v>
      </c>
      <c r="D215" s="29"/>
    </row>
    <row r="216" spans="1:4" x14ac:dyDescent="0.25">
      <c r="A216" s="12">
        <v>8.9185648148122709</v>
      </c>
      <c r="B216" s="2">
        <v>-106.75840978593273</v>
      </c>
      <c r="C216" s="2">
        <v>-109.88786952089704</v>
      </c>
      <c r="D216" s="29"/>
    </row>
    <row r="217" spans="1:4" x14ac:dyDescent="0.25">
      <c r="A217" s="12">
        <v>8.9602314814765123</v>
      </c>
      <c r="B217" s="2">
        <v>-108.46075433231397</v>
      </c>
      <c r="C217" s="2">
        <v>-111.62079510703364</v>
      </c>
      <c r="D217" s="29"/>
    </row>
    <row r="218" spans="1:4" x14ac:dyDescent="0.25">
      <c r="A218" s="12">
        <v>9.0018981481480296</v>
      </c>
      <c r="B218" s="2">
        <v>-110.24464831804282</v>
      </c>
      <c r="C218" s="2">
        <v>-113.46585117227319</v>
      </c>
      <c r="D218" s="29"/>
    </row>
    <row r="219" spans="1:4" x14ac:dyDescent="0.25">
      <c r="A219" s="12">
        <v>9.0435648148122709</v>
      </c>
      <c r="B219" s="2">
        <v>-112.31396534148828</v>
      </c>
      <c r="C219" s="2">
        <v>-115.61671763506627</v>
      </c>
      <c r="D219" s="29"/>
    </row>
    <row r="220" spans="1:4" x14ac:dyDescent="0.25">
      <c r="A220" s="12">
        <v>9.0852314814765123</v>
      </c>
      <c r="B220" s="2">
        <v>-114.33231396534148</v>
      </c>
      <c r="C220" s="2">
        <v>-117.68603465851173</v>
      </c>
      <c r="D220" s="29"/>
    </row>
    <row r="221" spans="1:4" x14ac:dyDescent="0.25">
      <c r="A221" s="12">
        <v>9.1268981481480296</v>
      </c>
      <c r="B221" s="2">
        <v>-116.54434250764525</v>
      </c>
      <c r="C221" s="2">
        <v>-119.95922528032621</v>
      </c>
      <c r="D221" s="29"/>
    </row>
    <row r="222" spans="1:4" x14ac:dyDescent="0.25">
      <c r="A222" s="12">
        <v>9.1685648148122709</v>
      </c>
      <c r="B222" s="2">
        <v>-118.84811416921509</v>
      </c>
      <c r="C222" s="2">
        <v>-122.34454638124363</v>
      </c>
      <c r="D222" s="29"/>
    </row>
    <row r="223" spans="1:4" x14ac:dyDescent="0.25">
      <c r="A223" s="12">
        <v>9.2102314814765123</v>
      </c>
      <c r="B223" s="2">
        <v>-121.09072375127421</v>
      </c>
      <c r="C223" s="2">
        <v>-124.5361875637105</v>
      </c>
      <c r="D223" s="29"/>
    </row>
    <row r="224" spans="1:4" x14ac:dyDescent="0.25">
      <c r="A224" s="12">
        <v>9.2518981481480296</v>
      </c>
      <c r="B224" s="2">
        <v>-123.20081549439348</v>
      </c>
      <c r="C224" s="2">
        <v>-126.73802242609582</v>
      </c>
      <c r="D224" s="29"/>
    </row>
    <row r="225" spans="1:4" x14ac:dyDescent="0.25">
      <c r="A225" s="12">
        <v>9.2935648148122709</v>
      </c>
      <c r="B225" s="2">
        <v>-125.34148827726808</v>
      </c>
      <c r="C225" s="2">
        <v>-128.99082568807341</v>
      </c>
      <c r="D225" s="29"/>
    </row>
    <row r="226" spans="1:4" x14ac:dyDescent="0.25">
      <c r="A226" s="12">
        <v>9.3352314814765123</v>
      </c>
      <c r="B226" s="2">
        <v>-127.66564729867481</v>
      </c>
      <c r="C226" s="2">
        <v>-131.32517838939859</v>
      </c>
      <c r="D226" s="29"/>
    </row>
    <row r="227" spans="1:4" x14ac:dyDescent="0.25">
      <c r="A227" s="12">
        <v>9.3768981481480296</v>
      </c>
      <c r="B227" s="2">
        <v>-129.85728848114169</v>
      </c>
      <c r="C227" s="2">
        <v>-133.53720693170234</v>
      </c>
      <c r="D227" s="29"/>
    </row>
    <row r="228" spans="1:4" x14ac:dyDescent="0.25">
      <c r="A228" s="12">
        <v>9.4185648148122709</v>
      </c>
      <c r="B228" s="2">
        <v>-132.0183486238532</v>
      </c>
      <c r="C228" s="2">
        <v>-135.87155963302752</v>
      </c>
      <c r="D228" s="29"/>
    </row>
    <row r="229" spans="1:4" x14ac:dyDescent="0.25">
      <c r="A229" s="12">
        <v>9.4602314814765123</v>
      </c>
      <c r="B229" s="2">
        <v>-134.27115188583079</v>
      </c>
      <c r="C229" s="2">
        <v>-138.17533129459736</v>
      </c>
      <c r="D229" s="29"/>
    </row>
    <row r="230" spans="1:4" x14ac:dyDescent="0.25">
      <c r="A230" s="12">
        <v>9.5018981481480296</v>
      </c>
      <c r="B230" s="2">
        <v>-136.52395514780838</v>
      </c>
      <c r="C230" s="2">
        <v>-140.51987767584097</v>
      </c>
      <c r="D230" s="29"/>
    </row>
    <row r="231" spans="1:4" x14ac:dyDescent="0.25">
      <c r="A231" s="12">
        <v>9.5435648148122709</v>
      </c>
      <c r="B231" s="2">
        <v>-136.99286442405707</v>
      </c>
      <c r="C231" s="2">
        <v>-142.89500509683998</v>
      </c>
      <c r="D231" s="29"/>
    </row>
    <row r="232" spans="1:4" x14ac:dyDescent="0.25">
      <c r="A232" s="12">
        <v>9.5852314814765123</v>
      </c>
      <c r="B232" s="2">
        <v>-140.97859327217128</v>
      </c>
      <c r="C232" s="2">
        <v>-145.16819571865443</v>
      </c>
      <c r="D232" s="29"/>
    </row>
    <row r="233" spans="1:4" x14ac:dyDescent="0.25">
      <c r="A233" s="12">
        <v>9.6268981481480296</v>
      </c>
      <c r="B233" s="2">
        <v>-143.20081549439348</v>
      </c>
      <c r="C233" s="2">
        <v>-147.4617737003058</v>
      </c>
      <c r="D233" s="29"/>
    </row>
    <row r="234" spans="1:4" x14ac:dyDescent="0.25">
      <c r="A234" s="12">
        <v>9.6685648148122709</v>
      </c>
      <c r="B234" s="2">
        <v>-145.09683995922529</v>
      </c>
      <c r="C234" s="2">
        <v>-149.38837920489297</v>
      </c>
      <c r="D234" s="29"/>
    </row>
    <row r="235" spans="1:4" x14ac:dyDescent="0.25">
      <c r="A235" s="12">
        <v>9.7102314814765123</v>
      </c>
      <c r="B235" s="2">
        <v>-146.87054026503569</v>
      </c>
      <c r="C235" s="2">
        <v>-151.40672782874617</v>
      </c>
      <c r="D235" s="29"/>
    </row>
    <row r="236" spans="1:4" x14ac:dyDescent="0.25">
      <c r="A236" s="12">
        <v>9.7518981481480296</v>
      </c>
      <c r="B236" s="2">
        <v>-148.73598369011214</v>
      </c>
      <c r="C236" s="2">
        <v>-153.34352701325179</v>
      </c>
      <c r="D236" s="29"/>
    </row>
    <row r="237" spans="1:4" x14ac:dyDescent="0.25">
      <c r="A237" s="12">
        <v>9.7935648148122709</v>
      </c>
      <c r="B237" s="2">
        <v>-150.50968399592253</v>
      </c>
      <c r="C237" s="2">
        <v>-155.22935779816515</v>
      </c>
      <c r="D237" s="29"/>
    </row>
    <row r="238" spans="1:4" x14ac:dyDescent="0.25">
      <c r="A238" s="12">
        <v>9.8352314814765123</v>
      </c>
      <c r="B238" s="2">
        <v>-152.25280326197759</v>
      </c>
      <c r="C238" s="2">
        <v>-157.12538226299694</v>
      </c>
      <c r="D238" s="29"/>
    </row>
    <row r="239" spans="1:4" x14ac:dyDescent="0.25">
      <c r="A239" s="12">
        <v>9.8768981481480296</v>
      </c>
      <c r="B239" s="2">
        <v>-154.07747196738023</v>
      </c>
      <c r="C239" s="2">
        <v>-159.04179408766566</v>
      </c>
      <c r="D239" s="29"/>
    </row>
    <row r="240" spans="1:4" x14ac:dyDescent="0.25">
      <c r="A240" s="12">
        <v>9.9185648148122709</v>
      </c>
      <c r="B240" s="2">
        <v>-155.82059123343529</v>
      </c>
      <c r="C240" s="2">
        <v>-160.87665647298675</v>
      </c>
      <c r="D240" s="29"/>
    </row>
    <row r="241" spans="1:4" x14ac:dyDescent="0.25">
      <c r="A241" s="12">
        <v>9.9602314814765123</v>
      </c>
      <c r="B241" s="2">
        <v>-157.5637104994903</v>
      </c>
      <c r="C241" s="2">
        <v>-162.78287461773701</v>
      </c>
      <c r="D241" s="29"/>
    </row>
    <row r="242" spans="1:4" x14ac:dyDescent="0.25">
      <c r="A242" s="12">
        <v>10.00189814814803</v>
      </c>
      <c r="B242" s="2">
        <v>-159.22528032619775</v>
      </c>
      <c r="C242" s="2">
        <v>-164.62793068297657</v>
      </c>
      <c r="D242" s="29"/>
    </row>
    <row r="243" spans="1:4" x14ac:dyDescent="0.25">
      <c r="A243" s="12">
        <v>10.043564814812271</v>
      </c>
      <c r="B243" s="2">
        <v>-160.54026503567789</v>
      </c>
      <c r="C243" s="2">
        <v>-166.35066258919471</v>
      </c>
      <c r="D243" s="29"/>
    </row>
    <row r="244" spans="1:4" x14ac:dyDescent="0.25">
      <c r="A244" s="12">
        <v>10.085231481476512</v>
      </c>
      <c r="B244" s="2">
        <v>-162.35474006116209</v>
      </c>
      <c r="C244" s="2">
        <v>-168.22629969418961</v>
      </c>
      <c r="D244" s="29"/>
    </row>
    <row r="245" spans="1:4" x14ac:dyDescent="0.25">
      <c r="A245" s="12">
        <v>10.12689814814803</v>
      </c>
      <c r="B245" s="2">
        <v>-164.05708460754332</v>
      </c>
      <c r="C245" s="2">
        <v>-170.18348623853211</v>
      </c>
      <c r="D245" s="29"/>
    </row>
    <row r="246" spans="1:4" x14ac:dyDescent="0.25">
      <c r="A246" s="12">
        <v>10.168564814812271</v>
      </c>
      <c r="B246" s="2">
        <v>-165.51478083588177</v>
      </c>
      <c r="C246" s="2">
        <v>-172.0183486238532</v>
      </c>
      <c r="D246" s="29"/>
    </row>
    <row r="247" spans="1:4" x14ac:dyDescent="0.25">
      <c r="A247" s="12">
        <v>10.210231481476512</v>
      </c>
      <c r="B247" s="2">
        <v>-167.27828746177369</v>
      </c>
      <c r="C247" s="2">
        <v>-173.79204892966362</v>
      </c>
      <c r="D247" s="29"/>
    </row>
    <row r="248" spans="1:4" x14ac:dyDescent="0.25">
      <c r="A248" s="12">
        <v>10.25189814814803</v>
      </c>
      <c r="B248" s="2">
        <v>-168.74617737003058</v>
      </c>
      <c r="C248" s="2">
        <v>-175.56574923547399</v>
      </c>
      <c r="D248" s="29"/>
    </row>
    <row r="249" spans="1:4" x14ac:dyDescent="0.25">
      <c r="A249" s="12">
        <v>10.293564814812271</v>
      </c>
      <c r="B249" s="2">
        <v>-170.36697247706422</v>
      </c>
      <c r="C249" s="2">
        <v>-177.42099898063202</v>
      </c>
      <c r="D249" s="29"/>
    </row>
    <row r="250" spans="1:4" x14ac:dyDescent="0.25">
      <c r="A250" s="12">
        <v>10.335231481476512</v>
      </c>
      <c r="B250" s="2">
        <v>-171.68195718654434</v>
      </c>
      <c r="C250" s="2">
        <v>-179.0112130479103</v>
      </c>
      <c r="D250" s="29"/>
    </row>
    <row r="251" spans="1:4" x14ac:dyDescent="0.25">
      <c r="A251" s="12">
        <v>10.37689814814803</v>
      </c>
      <c r="B251" s="2">
        <v>-172.95616717635065</v>
      </c>
      <c r="C251" s="2">
        <v>-180.57084607543322</v>
      </c>
      <c r="D251" s="29"/>
    </row>
    <row r="252" spans="1:4" x14ac:dyDescent="0.25">
      <c r="A252" s="12">
        <v>10.418564814812271</v>
      </c>
      <c r="B252" s="2">
        <v>-174.15902140672782</v>
      </c>
      <c r="C252" s="2">
        <v>-182.09989806320081</v>
      </c>
      <c r="D252" s="29"/>
    </row>
    <row r="253" spans="1:4" x14ac:dyDescent="0.25">
      <c r="A253" s="12">
        <v>10.460231481476512</v>
      </c>
      <c r="B253" s="2">
        <v>-174.87257900101937</v>
      </c>
      <c r="C253" s="2">
        <v>-183.60856269113151</v>
      </c>
      <c r="D253" s="29"/>
    </row>
    <row r="254" spans="1:4" x14ac:dyDescent="0.25">
      <c r="A254" s="12">
        <v>10.50189814814803</v>
      </c>
      <c r="B254" s="2">
        <v>-176.44240570846077</v>
      </c>
      <c r="C254" s="2">
        <v>-185.10703363914374</v>
      </c>
      <c r="D254" s="29"/>
    </row>
    <row r="255" spans="1:4" x14ac:dyDescent="0.25">
      <c r="A255" s="12">
        <v>10.543564814812271</v>
      </c>
      <c r="B255" s="2">
        <v>-177.54332313965341</v>
      </c>
      <c r="C255" s="2">
        <v>-186.54434250764527</v>
      </c>
      <c r="D255" s="29"/>
    </row>
    <row r="256" spans="1:4" x14ac:dyDescent="0.25">
      <c r="A256" s="12">
        <v>10.585231481476512</v>
      </c>
      <c r="B256" s="2">
        <v>-178.56269113149847</v>
      </c>
      <c r="C256" s="2">
        <v>-187.9816513761468</v>
      </c>
      <c r="D256" s="29"/>
    </row>
    <row r="257" spans="1:4" x14ac:dyDescent="0.25">
      <c r="A257" s="12">
        <v>10.62689814814803</v>
      </c>
      <c r="B257" s="2">
        <v>-179.53109072375128</v>
      </c>
      <c r="C257" s="2">
        <v>-189.25586136595311</v>
      </c>
      <c r="D257" s="29"/>
    </row>
    <row r="258" spans="1:4" x14ac:dyDescent="0.25">
      <c r="A258" s="12">
        <v>10.668564814812271</v>
      </c>
      <c r="B258" s="2">
        <v>-180.39755351681958</v>
      </c>
      <c r="C258" s="2">
        <v>-190.35677879714578</v>
      </c>
      <c r="D258" s="29"/>
    </row>
    <row r="259" spans="1:4" x14ac:dyDescent="0.25">
      <c r="A259" s="12">
        <v>10.710231481476512</v>
      </c>
      <c r="B259" s="2">
        <v>-181.27420998980634</v>
      </c>
      <c r="C259" s="2">
        <v>-191.7125382262997</v>
      </c>
      <c r="D259" s="29"/>
    </row>
    <row r="260" spans="1:4" x14ac:dyDescent="0.25">
      <c r="A260" s="12">
        <v>10.75189814814803</v>
      </c>
      <c r="B260" s="2">
        <v>-181.90621814475026</v>
      </c>
      <c r="C260" s="2">
        <v>-192.62996941896026</v>
      </c>
      <c r="D260" s="29"/>
    </row>
    <row r="261" spans="1:4" x14ac:dyDescent="0.25">
      <c r="A261" s="12">
        <v>10.793564814812271</v>
      </c>
      <c r="B261" s="2">
        <v>-182.7420998980632</v>
      </c>
      <c r="C261" s="2">
        <v>-193.95514780835884</v>
      </c>
      <c r="D261" s="29"/>
    </row>
    <row r="262" spans="1:4" x14ac:dyDescent="0.25">
      <c r="A262" s="12">
        <v>10.835231481476512</v>
      </c>
      <c r="B262" s="2">
        <v>-183.5270132517839</v>
      </c>
      <c r="C262" s="2">
        <v>-195.05606523955149</v>
      </c>
      <c r="D262" s="29"/>
    </row>
    <row r="263" spans="1:4" x14ac:dyDescent="0.25">
      <c r="A263" s="12">
        <v>10.87689814814803</v>
      </c>
      <c r="B263" s="2">
        <v>-184.26095820591232</v>
      </c>
      <c r="C263" s="2">
        <v>-196.15698267074416</v>
      </c>
      <c r="D263" s="29"/>
    </row>
    <row r="264" spans="1:4" x14ac:dyDescent="0.25">
      <c r="A264" s="12">
        <v>10.918564814812271</v>
      </c>
      <c r="B264" s="2">
        <v>-184.70948012232415</v>
      </c>
      <c r="C264" s="2">
        <v>-196.19775739041793</v>
      </c>
      <c r="D264" s="29"/>
    </row>
    <row r="265" spans="1:4" x14ac:dyDescent="0.25">
      <c r="A265" s="12">
        <v>10.960231481476512</v>
      </c>
      <c r="B265" s="2">
        <v>-185.67787971457696</v>
      </c>
      <c r="C265" s="2">
        <v>-198.30784913353719</v>
      </c>
      <c r="D265" s="29"/>
    </row>
    <row r="266" spans="1:4" x14ac:dyDescent="0.25">
      <c r="A266" s="12">
        <v>11.00189814814803</v>
      </c>
      <c r="B266" s="2">
        <v>-186.41182466870541</v>
      </c>
      <c r="C266" s="2">
        <v>-199.46992864424058</v>
      </c>
      <c r="D266" s="29"/>
    </row>
    <row r="267" spans="1:4" x14ac:dyDescent="0.25">
      <c r="A267" s="12">
        <v>11.043564814812271</v>
      </c>
      <c r="B267" s="2">
        <v>-187.0540265035678</v>
      </c>
      <c r="C267" s="2">
        <v>-200.56065239551478</v>
      </c>
      <c r="D267" s="29"/>
    </row>
    <row r="268" spans="1:4" x14ac:dyDescent="0.25">
      <c r="A268" s="12">
        <v>11.085231481476512</v>
      </c>
      <c r="B268" s="2">
        <v>-187.61467889908258</v>
      </c>
      <c r="C268" s="2">
        <v>-201.30479102956167</v>
      </c>
      <c r="D268" s="29"/>
    </row>
    <row r="269" spans="1:4" x14ac:dyDescent="0.25">
      <c r="A269" s="12">
        <v>11.12689814814803</v>
      </c>
      <c r="B269" s="2">
        <v>-188.02242609582058</v>
      </c>
      <c r="C269" s="2">
        <v>-202.30377166156984</v>
      </c>
      <c r="D269" s="29"/>
    </row>
    <row r="270" spans="1:4" x14ac:dyDescent="0.25">
      <c r="A270" s="12">
        <v>11.168564814812271</v>
      </c>
      <c r="B270" s="2">
        <v>-188.79714576962286</v>
      </c>
      <c r="C270" s="2">
        <v>-203.67991845056065</v>
      </c>
      <c r="D270" s="29"/>
    </row>
    <row r="271" spans="1:4" x14ac:dyDescent="0.25">
      <c r="A271" s="12">
        <v>11.210231481476512</v>
      </c>
      <c r="B271" s="2">
        <v>-189.50050968399594</v>
      </c>
      <c r="C271" s="2">
        <v>-204.90316004077471</v>
      </c>
      <c r="D271" s="29"/>
    </row>
    <row r="272" spans="1:4" x14ac:dyDescent="0.25">
      <c r="A272" s="12">
        <v>11.25189814814803</v>
      </c>
      <c r="B272" s="2">
        <v>-190.19367991845058</v>
      </c>
      <c r="C272" s="2">
        <v>-206.04485219164118</v>
      </c>
      <c r="D272" s="29"/>
    </row>
    <row r="273" spans="1:4" x14ac:dyDescent="0.25">
      <c r="A273" s="12">
        <v>11.293564814812271</v>
      </c>
      <c r="B273" s="2">
        <v>-190.84607543323139</v>
      </c>
      <c r="C273" s="2">
        <v>-206.96228338430174</v>
      </c>
      <c r="D273" s="29"/>
    </row>
    <row r="274" spans="1:4" x14ac:dyDescent="0.25">
      <c r="A274" s="12">
        <v>11.335231481476512</v>
      </c>
      <c r="B274" s="2">
        <v>-191.48827726809378</v>
      </c>
      <c r="C274" s="2">
        <v>-208.30784913353722</v>
      </c>
      <c r="D274" s="29"/>
    </row>
    <row r="275" spans="1:4" x14ac:dyDescent="0.25">
      <c r="A275" s="12">
        <v>11.37689814814803</v>
      </c>
      <c r="B275" s="2">
        <v>-192.11009174311928</v>
      </c>
      <c r="C275" s="2">
        <v>-209.44954128440367</v>
      </c>
      <c r="D275" s="29"/>
    </row>
    <row r="276" spans="1:4" x14ac:dyDescent="0.25">
      <c r="A276" s="12">
        <v>11.418564814812271</v>
      </c>
      <c r="B276" s="2">
        <v>-192.78287461773701</v>
      </c>
      <c r="C276" s="2">
        <v>-210.6218144750255</v>
      </c>
      <c r="D276" s="29"/>
    </row>
    <row r="277" spans="1:4" x14ac:dyDescent="0.25">
      <c r="A277" s="12">
        <v>11.460231481476512</v>
      </c>
      <c r="B277" s="2">
        <v>-193.38430173292559</v>
      </c>
      <c r="C277" s="2">
        <v>-211.93679918450562</v>
      </c>
      <c r="D277" s="29"/>
    </row>
    <row r="278" spans="1:4" x14ac:dyDescent="0.25">
      <c r="A278" s="12">
        <v>11.50189814814803</v>
      </c>
      <c r="B278" s="2">
        <v>-193.99592252803262</v>
      </c>
      <c r="C278" s="2">
        <v>-213.05810397553518</v>
      </c>
      <c r="D278" s="29"/>
    </row>
    <row r="279" spans="1:4" x14ac:dyDescent="0.25">
      <c r="A279" s="12">
        <v>11.543564814812271</v>
      </c>
      <c r="B279" s="2">
        <v>-194.58715596330273</v>
      </c>
      <c r="C279" s="2">
        <v>-214.34250764525996</v>
      </c>
      <c r="D279" s="29"/>
    </row>
    <row r="280" spans="1:4" x14ac:dyDescent="0.25">
      <c r="A280" s="12">
        <v>11.585231481476512</v>
      </c>
      <c r="B280" s="2">
        <v>-195.17838939857288</v>
      </c>
      <c r="C280" s="2">
        <v>-215.58613659531093</v>
      </c>
      <c r="D280" s="29"/>
    </row>
    <row r="281" spans="1:4" x14ac:dyDescent="0.25">
      <c r="A281" s="12">
        <v>11.62689814814803</v>
      </c>
      <c r="B281" s="2">
        <v>-195.75942915392457</v>
      </c>
      <c r="C281" s="2">
        <v>-216.80937818552496</v>
      </c>
      <c r="D281" s="29"/>
    </row>
    <row r="282" spans="1:4" x14ac:dyDescent="0.25">
      <c r="A282" s="12">
        <v>11.675509259257524</v>
      </c>
      <c r="B282" s="2">
        <v>-195.39245667686035</v>
      </c>
      <c r="C282" s="2">
        <v>-216.50356778797143</v>
      </c>
      <c r="D282" s="29"/>
    </row>
    <row r="283" spans="1:4" x14ac:dyDescent="0.25">
      <c r="A283" s="12">
        <v>11.717175925921765</v>
      </c>
      <c r="B283" s="2">
        <v>-196.71763506625891</v>
      </c>
      <c r="C283" s="2">
        <v>-218.79714576962283</v>
      </c>
      <c r="D283" s="29"/>
    </row>
    <row r="284" spans="1:4" x14ac:dyDescent="0.25">
      <c r="A284" s="12">
        <v>11.758842592586007</v>
      </c>
      <c r="B284" s="2">
        <v>-197.28848114169216</v>
      </c>
      <c r="C284" s="2">
        <v>-220.07135575942914</v>
      </c>
      <c r="D284" s="29"/>
    </row>
    <row r="285" spans="1:4" x14ac:dyDescent="0.25">
      <c r="A285" s="12">
        <v>11.800509259257524</v>
      </c>
      <c r="B285" s="2">
        <v>-197.86952089704386</v>
      </c>
      <c r="C285" s="2">
        <v>-221.47808358817534</v>
      </c>
      <c r="D285" s="29"/>
    </row>
    <row r="286" spans="1:4" x14ac:dyDescent="0.25">
      <c r="A286" s="12">
        <v>11.842175925921765</v>
      </c>
      <c r="B286" s="2">
        <v>-198.43017329255861</v>
      </c>
      <c r="C286" s="2">
        <v>-222.96636085626912</v>
      </c>
      <c r="D286" s="29"/>
    </row>
    <row r="287" spans="1:4" x14ac:dyDescent="0.25">
      <c r="A287" s="12">
        <v>11.883842592586007</v>
      </c>
      <c r="B287" s="2">
        <v>-198.99082568807341</v>
      </c>
      <c r="C287" s="2">
        <v>-224.36289500509685</v>
      </c>
      <c r="D287" s="29"/>
    </row>
    <row r="288" spans="1:4" x14ac:dyDescent="0.25">
      <c r="A288" s="12">
        <v>11.925509259257524</v>
      </c>
      <c r="B288" s="2">
        <v>-199.30682976554539</v>
      </c>
      <c r="C288" s="2">
        <v>-225.31090723751274</v>
      </c>
      <c r="D288" s="29"/>
    </row>
    <row r="289" spans="1:4" x14ac:dyDescent="0.25">
      <c r="A289" s="12">
        <v>11.967175925921765</v>
      </c>
      <c r="B289" s="2">
        <v>-199.97961264016311</v>
      </c>
      <c r="C289" s="2">
        <v>-227.71661569826708</v>
      </c>
      <c r="D289" s="29"/>
    </row>
    <row r="290" spans="1:4" x14ac:dyDescent="0.25">
      <c r="A290" s="12">
        <v>12.008842592586007</v>
      </c>
      <c r="B290" s="2">
        <v>-200.69317023445464</v>
      </c>
      <c r="C290" s="2">
        <v>-229.74515800203872</v>
      </c>
      <c r="D290" s="29"/>
    </row>
    <row r="291" spans="1:4" x14ac:dyDescent="0.25">
      <c r="A291" s="12">
        <v>12.050509259257524</v>
      </c>
      <c r="B291" s="2">
        <v>-201.32517838939859</v>
      </c>
      <c r="C291" s="2">
        <v>-231.32517838939859</v>
      </c>
      <c r="D291" s="29"/>
    </row>
    <row r="292" spans="1:4" x14ac:dyDescent="0.25">
      <c r="A292" s="12">
        <v>12.092175925921765</v>
      </c>
      <c r="B292" s="2">
        <v>-201.95718654434251</v>
      </c>
      <c r="C292" s="2">
        <v>-233.09887869520895</v>
      </c>
      <c r="D292" s="29"/>
    </row>
    <row r="293" spans="1:4" x14ac:dyDescent="0.25">
      <c r="A293" s="12">
        <v>12.133842592586007</v>
      </c>
      <c r="B293" s="2">
        <v>-202.5993883792049</v>
      </c>
      <c r="C293" s="2">
        <v>-234.94393476044851</v>
      </c>
      <c r="D293" s="29"/>
    </row>
    <row r="294" spans="1:4" x14ac:dyDescent="0.25">
      <c r="A294" s="12">
        <v>12.175509259257524</v>
      </c>
      <c r="B294" s="2">
        <v>-203.16004077471968</v>
      </c>
      <c r="C294" s="2">
        <v>-236.59531090723752</v>
      </c>
      <c r="D294" s="29"/>
    </row>
    <row r="295" spans="1:4" x14ac:dyDescent="0.25">
      <c r="A295" s="12">
        <v>12.217175925921765</v>
      </c>
      <c r="B295" s="2">
        <v>-203.82262996941895</v>
      </c>
      <c r="C295" s="2">
        <v>-238.60346585117227</v>
      </c>
      <c r="D295" s="29"/>
    </row>
    <row r="296" spans="1:4" x14ac:dyDescent="0.25">
      <c r="A296" s="12">
        <v>12.258842592586007</v>
      </c>
      <c r="B296" s="2">
        <v>-204.46483180428137</v>
      </c>
      <c r="C296" s="2">
        <v>-241.12130479102956</v>
      </c>
      <c r="D296" s="29"/>
    </row>
    <row r="297" spans="1:4" x14ac:dyDescent="0.25">
      <c r="A297" s="12">
        <v>12.300509259257524</v>
      </c>
      <c r="B297" s="2">
        <v>-205.11722731906218</v>
      </c>
      <c r="C297" s="2">
        <v>-243.75127420998982</v>
      </c>
      <c r="D297" s="29"/>
    </row>
    <row r="298" spans="1:4" x14ac:dyDescent="0.25">
      <c r="A298" s="12">
        <v>12.342175925921765</v>
      </c>
      <c r="B298" s="2">
        <v>-205.76962283384304</v>
      </c>
      <c r="C298" s="2">
        <v>-246.3710499490316</v>
      </c>
      <c r="D298" s="29"/>
    </row>
    <row r="299" spans="1:4" x14ac:dyDescent="0.25">
      <c r="A299" s="12">
        <v>12.383842592586007</v>
      </c>
      <c r="B299" s="2">
        <v>-206.45259938837921</v>
      </c>
      <c r="C299" s="2">
        <v>-249.32721712538228</v>
      </c>
      <c r="D299" s="29"/>
    </row>
    <row r="300" spans="1:4" x14ac:dyDescent="0.25">
      <c r="A300" s="12">
        <v>12.425509259257524</v>
      </c>
      <c r="B300" s="2">
        <v>-207.07441386340469</v>
      </c>
      <c r="C300" s="2">
        <v>-252.25280326197759</v>
      </c>
      <c r="D300" s="29"/>
    </row>
    <row r="301" spans="1:4" x14ac:dyDescent="0.25">
      <c r="A301" s="12">
        <v>12.467175925921765</v>
      </c>
      <c r="B301" s="2">
        <v>-207.72680937818552</v>
      </c>
      <c r="C301" s="2">
        <v>-255.45361875637104</v>
      </c>
      <c r="D301" s="29"/>
    </row>
    <row r="302" spans="1:4" x14ac:dyDescent="0.25">
      <c r="A302" s="12">
        <v>12.508842592586007</v>
      </c>
      <c r="B302" s="2">
        <v>-208.36901121304791</v>
      </c>
      <c r="C302" s="2">
        <v>-258.72579001019369</v>
      </c>
      <c r="D302" s="29"/>
    </row>
    <row r="303" spans="1:4" x14ac:dyDescent="0.25">
      <c r="A303" s="12">
        <v>12.550509259257524</v>
      </c>
      <c r="B303" s="2">
        <v>-209.00101936799186</v>
      </c>
      <c r="C303" s="2">
        <v>-262.52803261977579</v>
      </c>
      <c r="D303" s="29"/>
    </row>
    <row r="304" spans="1:4" x14ac:dyDescent="0.25">
      <c r="A304" s="12">
        <v>12.592175925921765</v>
      </c>
      <c r="B304" s="2">
        <v>-209.62283384301733</v>
      </c>
      <c r="C304" s="2">
        <v>-265.00509683995926</v>
      </c>
      <c r="D304" s="29"/>
    </row>
    <row r="305" spans="1:4" x14ac:dyDescent="0.25">
      <c r="A305" s="12">
        <v>12.633842592586007</v>
      </c>
      <c r="B305" s="2">
        <v>-210.29561671763508</v>
      </c>
      <c r="C305" s="2">
        <v>-268.08358817533133</v>
      </c>
      <c r="D305" s="29"/>
    </row>
    <row r="306" spans="1:4" x14ac:dyDescent="0.25">
      <c r="A306" s="12">
        <v>12.675509259257524</v>
      </c>
      <c r="B306" s="2">
        <v>-210.96839959225281</v>
      </c>
      <c r="C306" s="2">
        <v>-271.81447502548417</v>
      </c>
      <c r="D306" s="29"/>
    </row>
    <row r="307" spans="1:4" x14ac:dyDescent="0.25">
      <c r="A307" s="12">
        <v>12.717175925921765</v>
      </c>
      <c r="B307" s="2">
        <v>-211.6106014271152</v>
      </c>
      <c r="C307" s="2">
        <v>-275.85117227319063</v>
      </c>
      <c r="D307" s="29"/>
    </row>
    <row r="308" spans="1:4" x14ac:dyDescent="0.25">
      <c r="A308" s="12">
        <v>12.758842592586007</v>
      </c>
      <c r="B308" s="2">
        <v>-212.00815494393476</v>
      </c>
      <c r="C308" s="2">
        <v>-278.83792048929666</v>
      </c>
      <c r="D308" s="29"/>
    </row>
    <row r="309" spans="1:4" x14ac:dyDescent="0.25">
      <c r="A309" s="12">
        <v>12.800509259257524</v>
      </c>
      <c r="B309" s="2">
        <v>-212.7420998980632</v>
      </c>
      <c r="C309" s="2">
        <v>-283.77166156982673</v>
      </c>
      <c r="D309" s="29"/>
    </row>
    <row r="310" spans="1:4" x14ac:dyDescent="0.25">
      <c r="A310" s="12">
        <v>12.842175925921765</v>
      </c>
      <c r="B310" s="2">
        <v>-213.4250764525994</v>
      </c>
      <c r="C310" s="2">
        <v>-288.92966360856269</v>
      </c>
      <c r="D310" s="29"/>
    </row>
    <row r="311" spans="1:4" x14ac:dyDescent="0.25">
      <c r="A311" s="12">
        <v>12.883842592586007</v>
      </c>
      <c r="B311" s="2">
        <v>-214.07747196738021</v>
      </c>
      <c r="C311" s="2">
        <v>-294.5158002038736</v>
      </c>
      <c r="D311" s="29"/>
    </row>
    <row r="312" spans="1:4" x14ac:dyDescent="0.25">
      <c r="A312" s="12">
        <v>12.925509259257524</v>
      </c>
      <c r="B312" s="2">
        <v>-214.77064220183487</v>
      </c>
      <c r="C312" s="2">
        <v>-299.56167176350664</v>
      </c>
      <c r="D312" s="29"/>
    </row>
    <row r="313" spans="1:4" x14ac:dyDescent="0.25">
      <c r="A313" s="12">
        <v>12.967175925921765</v>
      </c>
      <c r="B313" s="2">
        <v>-214.83180428134557</v>
      </c>
      <c r="C313" s="2">
        <v>-301.87563710499489</v>
      </c>
      <c r="D313" s="29"/>
    </row>
    <row r="314" spans="1:4" x14ac:dyDescent="0.25">
      <c r="A314" s="12">
        <v>13.008842592586007</v>
      </c>
      <c r="B314" s="2">
        <v>-215.92252803261977</v>
      </c>
      <c r="C314" s="2">
        <v>-310.83588175331295</v>
      </c>
      <c r="D314" s="29"/>
    </row>
    <row r="315" spans="1:4" x14ac:dyDescent="0.25">
      <c r="A315" s="12">
        <v>13.050509259257524</v>
      </c>
      <c r="B315" s="2">
        <v>-216.8909276248726</v>
      </c>
      <c r="C315" s="2">
        <v>-319.05198776758414</v>
      </c>
      <c r="D315" s="29"/>
    </row>
    <row r="316" spans="1:4" x14ac:dyDescent="0.25">
      <c r="A316" s="12">
        <v>13.092175925921765</v>
      </c>
      <c r="B316" s="2">
        <v>-217.75739041794088</v>
      </c>
      <c r="C316" s="2">
        <v>-326.53414882772682</v>
      </c>
      <c r="D316" s="29"/>
    </row>
    <row r="317" spans="1:4" x14ac:dyDescent="0.25">
      <c r="A317" s="12">
        <v>13.133842592586007</v>
      </c>
      <c r="B317" s="2">
        <v>-218.57288481141691</v>
      </c>
      <c r="C317" s="2">
        <v>-335.12742099898065</v>
      </c>
      <c r="D317" s="29"/>
    </row>
    <row r="318" spans="1:4" x14ac:dyDescent="0.25">
      <c r="A318" s="12">
        <v>13.175509259257524</v>
      </c>
      <c r="B318" s="2">
        <v>-219.40876656472989</v>
      </c>
      <c r="C318" s="2">
        <v>-343.9347604485219</v>
      </c>
      <c r="D318" s="29"/>
    </row>
    <row r="319" spans="1:4" x14ac:dyDescent="0.25">
      <c r="A319" s="12">
        <v>13.217175925921765</v>
      </c>
      <c r="B319" s="2">
        <v>-220.27522935779817</v>
      </c>
      <c r="C319" s="2">
        <v>-354.03669724770646</v>
      </c>
      <c r="D319" s="29"/>
    </row>
    <row r="320" spans="1:4" x14ac:dyDescent="0.25">
      <c r="A320" s="12">
        <v>13.258842592586007</v>
      </c>
      <c r="B320" s="2">
        <v>-220.99898063200817</v>
      </c>
      <c r="C320" s="2">
        <v>-364.30173292558612</v>
      </c>
      <c r="D320" s="29"/>
    </row>
    <row r="321" spans="1:4" x14ac:dyDescent="0.25">
      <c r="A321" s="12">
        <v>13.300509259257524</v>
      </c>
      <c r="B321" s="2">
        <v>-221.82466870540267</v>
      </c>
      <c r="C321" s="2">
        <v>-375.94291539245671</v>
      </c>
      <c r="D321" s="29"/>
    </row>
    <row r="322" spans="1:4" x14ac:dyDescent="0.25">
      <c r="A322" s="12">
        <v>13.342175925921765</v>
      </c>
      <c r="B322" s="2">
        <v>-222.60958205912334</v>
      </c>
      <c r="C322" s="2">
        <v>-386.62589194699285</v>
      </c>
      <c r="D322" s="29"/>
    </row>
    <row r="323" spans="1:4" x14ac:dyDescent="0.25">
      <c r="A323" s="12">
        <v>13.383842592586007</v>
      </c>
      <c r="B323" s="2">
        <v>-223.45565749235476</v>
      </c>
      <c r="C323" s="2">
        <v>-401.07033639143731</v>
      </c>
      <c r="D323" s="29"/>
    </row>
    <row r="324" spans="1:4" x14ac:dyDescent="0.25">
      <c r="A324" s="12">
        <v>13.425509259257524</v>
      </c>
      <c r="B324" s="2">
        <v>-224.2507645259939</v>
      </c>
      <c r="C324" s="2">
        <v>-415.37206931702349</v>
      </c>
      <c r="D324" s="29"/>
    </row>
    <row r="325" spans="1:4" x14ac:dyDescent="0.25">
      <c r="A325" s="12">
        <v>13.467175925921765</v>
      </c>
      <c r="B325" s="2">
        <v>-225.04587155963304</v>
      </c>
      <c r="C325" s="2">
        <v>-432.50764525993884</v>
      </c>
      <c r="D325" s="29"/>
    </row>
    <row r="326" spans="1:4" x14ac:dyDescent="0.25">
      <c r="A326" s="12">
        <v>13.508842592586007</v>
      </c>
      <c r="B326" s="2">
        <v>-225.91233435270132</v>
      </c>
      <c r="C326" s="2">
        <v>-452.19164118246692</v>
      </c>
      <c r="D326" s="29"/>
    </row>
    <row r="327" spans="1:4" x14ac:dyDescent="0.25">
      <c r="A327" s="12">
        <v>13.550509259257524</v>
      </c>
      <c r="B327" s="2">
        <v>-226.75840978593271</v>
      </c>
      <c r="C327" s="2">
        <v>-473.09887869520901</v>
      </c>
      <c r="D327" s="29"/>
    </row>
    <row r="328" spans="1:4" x14ac:dyDescent="0.25">
      <c r="A328" s="12">
        <v>13.592175925921765</v>
      </c>
      <c r="B328" s="2">
        <v>-227.58409785932722</v>
      </c>
      <c r="C328" s="2">
        <v>-494.32212028542307</v>
      </c>
      <c r="D328" s="29"/>
    </row>
    <row r="329" spans="1:4" x14ac:dyDescent="0.25">
      <c r="A329" s="12">
        <v>13.633842592586007</v>
      </c>
      <c r="B329" s="2">
        <v>-228.43017329255864</v>
      </c>
      <c r="C329" s="2">
        <v>-521.16207951070339</v>
      </c>
      <c r="D329" s="29"/>
    </row>
    <row r="330" spans="1:4" x14ac:dyDescent="0.25">
      <c r="A330" s="12">
        <v>13.675509259257524</v>
      </c>
      <c r="B330" s="2">
        <v>-229.30682976554536</v>
      </c>
      <c r="C330" s="2">
        <v>-551.70234454638125</v>
      </c>
      <c r="D330" s="29"/>
    </row>
    <row r="331" spans="1:4" x14ac:dyDescent="0.25">
      <c r="A331" s="12">
        <v>13.717175925921765</v>
      </c>
      <c r="B331" s="2">
        <v>-230.08154943934761</v>
      </c>
      <c r="C331" s="2">
        <v>-583.65953109072382</v>
      </c>
      <c r="D331" s="29"/>
    </row>
    <row r="332" spans="1:4" x14ac:dyDescent="0.25">
      <c r="A332" s="12">
        <v>13.758842592586007</v>
      </c>
      <c r="B332" s="2">
        <v>-230.93781855249748</v>
      </c>
      <c r="C332" s="2">
        <v>-629.80632008154953</v>
      </c>
      <c r="D332" s="29"/>
    </row>
    <row r="333" spans="1:4" x14ac:dyDescent="0.25">
      <c r="A333" s="12">
        <v>13.800509259257524</v>
      </c>
      <c r="B333" s="2">
        <v>-231.82466870540264</v>
      </c>
      <c r="C333" s="2">
        <v>-680.91743119266062</v>
      </c>
      <c r="D333" s="29"/>
    </row>
    <row r="334" spans="1:4" x14ac:dyDescent="0.25">
      <c r="A334" s="12">
        <v>13.842175925921765</v>
      </c>
      <c r="B334" s="2">
        <v>-232.78287461773701</v>
      </c>
      <c r="C334" s="2">
        <v>-739.05198776758414</v>
      </c>
      <c r="D334" s="29"/>
    </row>
    <row r="335" spans="1:4" x14ac:dyDescent="0.25">
      <c r="A335" s="12">
        <v>13.883842592586007</v>
      </c>
      <c r="B335" s="2">
        <v>-233.70030581039754</v>
      </c>
      <c r="C335" s="2">
        <v>-816.53414882772677</v>
      </c>
      <c r="D335" s="29"/>
    </row>
    <row r="336" spans="1:4" x14ac:dyDescent="0.25">
      <c r="A336" s="12">
        <v>13.925509259257524</v>
      </c>
      <c r="B336" s="2">
        <v>-234.64831804281346</v>
      </c>
      <c r="C336" s="2">
        <v>-893.44546381243629</v>
      </c>
      <c r="D336" s="29"/>
    </row>
    <row r="337" spans="1:4" x14ac:dyDescent="0.25">
      <c r="A337" s="12">
        <v>13.967175925921765</v>
      </c>
      <c r="B337" s="2">
        <v>-233.74108053007137</v>
      </c>
      <c r="C337" s="2">
        <v>-975.05606523955146</v>
      </c>
      <c r="D337" s="29"/>
    </row>
    <row r="338" spans="1:4" x14ac:dyDescent="0.25">
      <c r="A338" s="12">
        <v>14.008842592586007</v>
      </c>
      <c r="B338" s="2">
        <v>-236.75840978593271</v>
      </c>
      <c r="C338" s="2">
        <v>-1123.6289500509683</v>
      </c>
      <c r="D338" s="29"/>
    </row>
    <row r="339" spans="1:4" x14ac:dyDescent="0.25">
      <c r="A339" s="12">
        <v>14.036620370367018</v>
      </c>
      <c r="B339" s="2">
        <v>-237.62487257900105</v>
      </c>
      <c r="C339" s="2">
        <v>-1234.6585117227319</v>
      </c>
      <c r="D339" s="29"/>
    </row>
    <row r="340" spans="1:4" x14ac:dyDescent="0.25">
      <c r="A340" s="12">
        <v>14.092175925921765</v>
      </c>
      <c r="B340" s="2">
        <v>-237.56371049949033</v>
      </c>
      <c r="C340" s="2"/>
      <c r="D340" s="29"/>
    </row>
    <row r="341" spans="1:4" x14ac:dyDescent="0.25">
      <c r="A341" s="12">
        <v>14.133842592586007</v>
      </c>
      <c r="B341" s="2">
        <v>-240.48929663608561</v>
      </c>
      <c r="C341" s="2"/>
      <c r="D341" s="29"/>
    </row>
    <row r="342" spans="1:4" x14ac:dyDescent="0.25">
      <c r="A342" s="12">
        <v>14.175509259257524</v>
      </c>
      <c r="B342" s="2">
        <v>-241.85524974515801</v>
      </c>
      <c r="C342" s="2"/>
      <c r="D342" s="29"/>
    </row>
    <row r="343" spans="1:4" x14ac:dyDescent="0.25">
      <c r="A343" s="12">
        <v>14.217175925921765</v>
      </c>
      <c r="B343" s="2">
        <v>-243.17023445463815</v>
      </c>
      <c r="C343" s="2"/>
      <c r="D343" s="29"/>
    </row>
    <row r="344" spans="1:4" x14ac:dyDescent="0.25">
      <c r="A344" s="12">
        <v>14.258842592586007</v>
      </c>
      <c r="B344" s="2">
        <v>-244.4138634046891</v>
      </c>
      <c r="C344" s="2"/>
      <c r="D344" s="29"/>
    </row>
    <row r="345" spans="1:4" x14ac:dyDescent="0.25">
      <c r="A345" s="12">
        <v>14.300509259257524</v>
      </c>
      <c r="B345" s="2">
        <v>-245.65749235474007</v>
      </c>
      <c r="C345" s="2"/>
      <c r="D345" s="29"/>
    </row>
    <row r="346" spans="1:4" x14ac:dyDescent="0.25">
      <c r="A346" s="12">
        <v>14.342175925921765</v>
      </c>
      <c r="B346" s="2">
        <v>-246.93170234454641</v>
      </c>
      <c r="C346" s="2"/>
      <c r="D346" s="29"/>
    </row>
    <row r="347" spans="1:4" x14ac:dyDescent="0.25">
      <c r="A347" s="12">
        <v>14.383842592586007</v>
      </c>
      <c r="B347" s="2">
        <v>-248.30784913353722</v>
      </c>
      <c r="C347" s="2"/>
      <c r="D347" s="29"/>
    </row>
    <row r="348" spans="1:4" x14ac:dyDescent="0.25">
      <c r="A348" s="12">
        <v>14.425509259257524</v>
      </c>
      <c r="B348" s="2">
        <v>-249.71457696228339</v>
      </c>
      <c r="C348" s="2"/>
      <c r="D348" s="29"/>
    </row>
    <row r="349" spans="1:4" x14ac:dyDescent="0.25">
      <c r="A349" s="12">
        <v>14.467175925921765</v>
      </c>
      <c r="B349" s="2">
        <v>-251.07033639143734</v>
      </c>
      <c r="C349" s="2"/>
      <c r="D349" s="29"/>
    </row>
    <row r="350" spans="1:4" x14ac:dyDescent="0.25">
      <c r="A350" s="12">
        <v>14.508842592586007</v>
      </c>
      <c r="B350" s="2">
        <v>-252.43628950050967</v>
      </c>
      <c r="C350" s="2"/>
      <c r="D350" s="29"/>
    </row>
    <row r="351" spans="1:4" x14ac:dyDescent="0.25">
      <c r="A351" s="12">
        <v>14.550509259257524</v>
      </c>
      <c r="B351" s="2">
        <v>-253.7308868501529</v>
      </c>
      <c r="C351" s="2"/>
      <c r="D351" s="29"/>
    </row>
    <row r="352" spans="1:4" x14ac:dyDescent="0.25">
      <c r="A352" s="12">
        <v>14.592175925921765</v>
      </c>
      <c r="B352" s="2">
        <v>-255.11722731906221</v>
      </c>
      <c r="C352" s="2"/>
      <c r="D352" s="29"/>
    </row>
    <row r="353" spans="1:4" x14ac:dyDescent="0.25">
      <c r="A353" s="12">
        <v>14.633842592586007</v>
      </c>
      <c r="B353" s="2">
        <v>-256.45259938837921</v>
      </c>
      <c r="C353" s="2"/>
      <c r="D353" s="29"/>
    </row>
    <row r="354" spans="1:4" x14ac:dyDescent="0.25">
      <c r="A354" s="12">
        <v>14.675509259257524</v>
      </c>
      <c r="B354" s="2">
        <v>-257.82874617737002</v>
      </c>
      <c r="C354" s="2"/>
      <c r="D354" s="29"/>
    </row>
    <row r="355" spans="1:4" x14ac:dyDescent="0.25">
      <c r="A355" s="12">
        <v>14.717175925921765</v>
      </c>
      <c r="B355" s="2">
        <v>-259.1131498470948</v>
      </c>
      <c r="C355" s="2"/>
      <c r="D355" s="29"/>
    </row>
    <row r="356" spans="1:4" x14ac:dyDescent="0.25">
      <c r="A356" s="12">
        <v>14.758842592586007</v>
      </c>
      <c r="B356" s="2">
        <v>-260.38735983690111</v>
      </c>
      <c r="C356" s="2"/>
      <c r="D356" s="29"/>
    </row>
    <row r="357" spans="1:4" x14ac:dyDescent="0.25">
      <c r="A357" s="12">
        <v>14.800509259257524</v>
      </c>
      <c r="B357" s="2">
        <v>-262.24260958205912</v>
      </c>
      <c r="C357" s="2"/>
      <c r="D357" s="29"/>
    </row>
    <row r="358" spans="1:4" x14ac:dyDescent="0.25">
      <c r="A358" s="12">
        <v>14.842175925921765</v>
      </c>
      <c r="B358" s="2">
        <v>-261.64118246687059</v>
      </c>
      <c r="C358" s="2"/>
      <c r="D358" s="29"/>
    </row>
    <row r="359" spans="1:4" x14ac:dyDescent="0.25">
      <c r="A359" s="12">
        <v>14.883842592586007</v>
      </c>
      <c r="B359" s="2">
        <v>-266.49337410805305</v>
      </c>
      <c r="C359" s="2"/>
      <c r="D359" s="29"/>
    </row>
    <row r="360" spans="1:4" x14ac:dyDescent="0.25">
      <c r="A360" s="12">
        <v>14.925509259257524</v>
      </c>
      <c r="B360" s="2">
        <v>-268.64424057084608</v>
      </c>
      <c r="C360" s="2"/>
      <c r="D360" s="29"/>
    </row>
    <row r="361" spans="1:4" x14ac:dyDescent="0.25">
      <c r="A361" s="12">
        <v>14.967175925921765</v>
      </c>
      <c r="B361" s="2">
        <v>-270.91743119266056</v>
      </c>
      <c r="C361" s="2"/>
      <c r="D361" s="29"/>
    </row>
    <row r="362" spans="1:4" x14ac:dyDescent="0.25">
      <c r="A362" s="12">
        <v>15.008842592586007</v>
      </c>
      <c r="B362" s="2">
        <v>-272.98674821610604</v>
      </c>
      <c r="C362" s="2"/>
      <c r="D362" s="29"/>
    </row>
    <row r="363" spans="1:4" x14ac:dyDescent="0.25">
      <c r="A363" s="12">
        <v>15.050509259257524</v>
      </c>
      <c r="B363" s="2">
        <v>-275.1783893985729</v>
      </c>
      <c r="C363" s="2"/>
      <c r="D363" s="29"/>
    </row>
    <row r="364" spans="1:4" x14ac:dyDescent="0.25">
      <c r="A364" s="12">
        <v>15.092175925921765</v>
      </c>
      <c r="B364" s="2">
        <v>-277.40061162079513</v>
      </c>
      <c r="C364" s="2"/>
      <c r="D364" s="29"/>
    </row>
    <row r="365" spans="1:4" x14ac:dyDescent="0.25">
      <c r="A365" s="12">
        <v>15.133842592586007</v>
      </c>
      <c r="B365" s="2">
        <v>-279.77573904179405</v>
      </c>
      <c r="C365" s="2"/>
      <c r="D365" s="29"/>
    </row>
    <row r="366" spans="1:4" x14ac:dyDescent="0.25">
      <c r="A366" s="12">
        <v>15.175509259257524</v>
      </c>
      <c r="B366" s="2">
        <v>-282.06931702344542</v>
      </c>
      <c r="C366" s="2"/>
      <c r="D366" s="29"/>
    </row>
    <row r="367" spans="1:4" x14ac:dyDescent="0.25">
      <c r="A367" s="12">
        <v>15.217175925921765</v>
      </c>
      <c r="B367" s="2">
        <v>-284.15902140672785</v>
      </c>
      <c r="C367" s="2"/>
      <c r="D367" s="29"/>
    </row>
    <row r="368" spans="1:4" x14ac:dyDescent="0.25">
      <c r="A368" s="12">
        <v>15.258842592586007</v>
      </c>
      <c r="B368" s="2">
        <v>-286.4729867482161</v>
      </c>
      <c r="C368" s="2"/>
      <c r="D368" s="29"/>
    </row>
    <row r="369" spans="1:4" x14ac:dyDescent="0.25">
      <c r="A369" s="12">
        <v>15.300509259257524</v>
      </c>
      <c r="B369" s="2">
        <v>-288.76656472986747</v>
      </c>
      <c r="C369" s="2"/>
      <c r="D369" s="29"/>
    </row>
    <row r="370" spans="1:4" x14ac:dyDescent="0.25">
      <c r="A370" s="12">
        <v>15.342175925921765</v>
      </c>
      <c r="B370" s="2">
        <v>-291.26401630988789</v>
      </c>
      <c r="C370" s="2"/>
      <c r="D370" s="29"/>
    </row>
    <row r="371" spans="1:4" x14ac:dyDescent="0.25">
      <c r="A371" s="12">
        <v>15.383842592586007</v>
      </c>
      <c r="B371" s="2">
        <v>-293.82262996941898</v>
      </c>
      <c r="C371" s="2"/>
      <c r="D371" s="29"/>
    </row>
    <row r="372" spans="1:4" x14ac:dyDescent="0.25">
      <c r="A372" s="12">
        <v>15.425509259257524</v>
      </c>
      <c r="B372" s="2">
        <v>-296.45259938837921</v>
      </c>
      <c r="C372" s="2"/>
      <c r="D372" s="29"/>
    </row>
    <row r="373" spans="1:4" x14ac:dyDescent="0.25">
      <c r="A373" s="12">
        <v>15.467175925921765</v>
      </c>
      <c r="B373" s="2">
        <v>-299.26605504587155</v>
      </c>
      <c r="C373" s="2"/>
      <c r="D373" s="29"/>
    </row>
    <row r="374" spans="1:4" x14ac:dyDescent="0.25">
      <c r="A374" s="12">
        <v>15.508842592586007</v>
      </c>
      <c r="B374" s="2">
        <v>-301.98776758409787</v>
      </c>
      <c r="C374" s="2"/>
      <c r="D374" s="29"/>
    </row>
    <row r="375" spans="1:4" x14ac:dyDescent="0.25">
      <c r="A375" s="12">
        <v>15.550509259257524</v>
      </c>
      <c r="B375" s="2">
        <v>-304.74006116207948</v>
      </c>
      <c r="C375" s="2"/>
      <c r="D375" s="29"/>
    </row>
    <row r="376" spans="1:4" x14ac:dyDescent="0.25">
      <c r="A376" s="12">
        <v>15.592175925921765</v>
      </c>
      <c r="B376" s="2">
        <v>-307.68603465851169</v>
      </c>
      <c r="C376" s="2"/>
      <c r="D376" s="29"/>
    </row>
    <row r="377" spans="1:4" x14ac:dyDescent="0.25">
      <c r="A377" s="12">
        <v>15.633842592586007</v>
      </c>
      <c r="B377" s="2">
        <v>-310.70336391437309</v>
      </c>
      <c r="C377" s="2"/>
      <c r="D377" s="29"/>
    </row>
    <row r="378" spans="1:4" x14ac:dyDescent="0.25">
      <c r="A378" s="12">
        <v>15.675509259257524</v>
      </c>
      <c r="B378" s="2">
        <v>-313.24159021406729</v>
      </c>
      <c r="C378" s="2"/>
      <c r="D378" s="29"/>
    </row>
    <row r="379" spans="1:4" x14ac:dyDescent="0.25">
      <c r="A379" s="12">
        <v>15.717175925921765</v>
      </c>
      <c r="B379" s="2">
        <v>-315.20897043832827</v>
      </c>
      <c r="C379" s="2"/>
      <c r="D379" s="29"/>
    </row>
    <row r="380" spans="1:4" x14ac:dyDescent="0.25">
      <c r="A380" s="12">
        <v>15.758842592586007</v>
      </c>
      <c r="B380" s="2">
        <v>-318.37920489296636</v>
      </c>
      <c r="C380" s="2"/>
      <c r="D380" s="29"/>
    </row>
    <row r="381" spans="1:4" x14ac:dyDescent="0.25">
      <c r="A381" s="12">
        <v>15.800509259257524</v>
      </c>
      <c r="B381" s="2">
        <v>-321.42711518858306</v>
      </c>
      <c r="C381" s="2"/>
      <c r="D381" s="29"/>
    </row>
    <row r="382" spans="1:4" x14ac:dyDescent="0.25">
      <c r="A382" s="12">
        <v>15.842175925921765</v>
      </c>
      <c r="B382" s="2">
        <v>-324.65851172273193</v>
      </c>
      <c r="C382" s="2"/>
      <c r="D382" s="29"/>
    </row>
    <row r="383" spans="1:4" x14ac:dyDescent="0.25">
      <c r="A383" s="12">
        <v>15.883842592586007</v>
      </c>
      <c r="B383" s="2">
        <v>-328.26707441386338</v>
      </c>
      <c r="C383" s="2"/>
      <c r="D383" s="29"/>
    </row>
    <row r="384" spans="1:4" x14ac:dyDescent="0.25">
      <c r="A384" s="12">
        <v>15.925509259257524</v>
      </c>
      <c r="B384" s="2">
        <v>-332.09989806320084</v>
      </c>
      <c r="C384" s="2"/>
      <c r="D384" s="29"/>
    </row>
    <row r="385" spans="1:4" x14ac:dyDescent="0.25">
      <c r="A385" s="12">
        <v>15.967175925921765</v>
      </c>
      <c r="B385" s="2">
        <v>-335.82059123343527</v>
      </c>
      <c r="C385" s="2"/>
      <c r="D385" s="29"/>
    </row>
    <row r="386" spans="1:4" x14ac:dyDescent="0.25">
      <c r="A386" s="12">
        <v>16.008842592586007</v>
      </c>
      <c r="B386" s="2">
        <v>-339.83690112130478</v>
      </c>
      <c r="C386" s="2"/>
      <c r="D386" s="29"/>
    </row>
    <row r="387" spans="1:4" x14ac:dyDescent="0.25">
      <c r="A387" s="12">
        <v>16.050509259257524</v>
      </c>
      <c r="B387" s="2">
        <v>-344.2405708460754</v>
      </c>
      <c r="C387" s="2"/>
      <c r="D387" s="29"/>
    </row>
    <row r="388" spans="1:4" x14ac:dyDescent="0.25">
      <c r="A388" s="12">
        <v>16.092175925921765</v>
      </c>
      <c r="B388" s="2">
        <v>-348.95005096839958</v>
      </c>
      <c r="C388" s="2"/>
      <c r="D388" s="29"/>
    </row>
    <row r="389" spans="1:4" x14ac:dyDescent="0.25">
      <c r="A389" s="12">
        <v>16.133842592586007</v>
      </c>
      <c r="B389" s="2">
        <v>-353.72069317023448</v>
      </c>
      <c r="C389" s="2"/>
      <c r="D389" s="29"/>
    </row>
    <row r="390" spans="1:4" x14ac:dyDescent="0.25">
      <c r="A390" s="12">
        <v>16.175509259257524</v>
      </c>
      <c r="B390" s="2">
        <v>-358.97043832823647</v>
      </c>
      <c r="C390" s="2"/>
      <c r="D390" s="29"/>
    </row>
    <row r="391" spans="1:4" x14ac:dyDescent="0.25">
      <c r="A391" s="12">
        <v>16.217175925921765</v>
      </c>
      <c r="B391" s="2">
        <v>-364.85219164118251</v>
      </c>
      <c r="C391" s="2"/>
      <c r="D391" s="29"/>
    </row>
    <row r="392" spans="1:4" x14ac:dyDescent="0.25">
      <c r="A392" s="12">
        <v>16.258842592586007</v>
      </c>
      <c r="B392" s="2">
        <v>-371.04994903160042</v>
      </c>
      <c r="C392" s="2"/>
      <c r="D392" s="29"/>
    </row>
    <row r="393" spans="1:4" x14ac:dyDescent="0.25">
      <c r="A393" s="12">
        <v>16.300509259257524</v>
      </c>
      <c r="B393" s="2">
        <v>-377.40061162079513</v>
      </c>
      <c r="C393" s="2"/>
      <c r="D393" s="29"/>
    </row>
    <row r="394" spans="1:4" x14ac:dyDescent="0.25">
      <c r="A394" s="12">
        <v>16.342175925921765</v>
      </c>
      <c r="B394" s="2">
        <v>-383.59836901121304</v>
      </c>
      <c r="C394" s="2"/>
      <c r="D394" s="29"/>
    </row>
    <row r="395" spans="1:4" x14ac:dyDescent="0.25">
      <c r="A395" s="12">
        <v>16.383842592586007</v>
      </c>
      <c r="B395" s="2">
        <v>-389.90825688073397</v>
      </c>
      <c r="C395" s="2"/>
      <c r="D395" s="29"/>
    </row>
    <row r="396" spans="1:4" x14ac:dyDescent="0.25">
      <c r="A396" s="12">
        <v>16.425509259257524</v>
      </c>
      <c r="B396" s="2">
        <v>-395.97349643221202</v>
      </c>
      <c r="C396" s="2"/>
      <c r="D396" s="29"/>
    </row>
    <row r="397" spans="1:4" x14ac:dyDescent="0.25">
      <c r="A397" s="12">
        <v>16.467175925921765</v>
      </c>
      <c r="B397" s="2">
        <v>-403.53720693170237</v>
      </c>
      <c r="C397" s="2"/>
      <c r="D397" s="29"/>
    </row>
    <row r="398" spans="1:4" x14ac:dyDescent="0.25">
      <c r="A398" s="12">
        <v>16.508842592586007</v>
      </c>
      <c r="B398" s="2">
        <v>-411.3965341488277</v>
      </c>
      <c r="C398" s="2"/>
      <c r="D398" s="29"/>
    </row>
    <row r="399" spans="1:4" x14ac:dyDescent="0.25">
      <c r="A399" s="12">
        <v>16.550509259257524</v>
      </c>
      <c r="B399" s="2">
        <v>-420.22426095820595</v>
      </c>
      <c r="C399" s="2"/>
      <c r="D399" s="29"/>
    </row>
    <row r="400" spans="1:4" x14ac:dyDescent="0.25">
      <c r="A400" s="12">
        <v>16.592175925921765</v>
      </c>
      <c r="B400" s="2">
        <v>-429.57186544342511</v>
      </c>
      <c r="C400" s="2"/>
      <c r="D400" s="29"/>
    </row>
    <row r="401" spans="1:4" x14ac:dyDescent="0.25">
      <c r="A401" s="12">
        <v>16.633842592586007</v>
      </c>
      <c r="B401" s="2">
        <v>-439.07237512742103</v>
      </c>
      <c r="C401" s="2"/>
      <c r="D401" s="29"/>
    </row>
    <row r="402" spans="1:4" x14ac:dyDescent="0.25">
      <c r="A402" s="12">
        <v>16.675509259257524</v>
      </c>
      <c r="B402" s="2">
        <v>-446.78899082568807</v>
      </c>
      <c r="C402" s="2"/>
      <c r="D402" s="29"/>
    </row>
    <row r="403" spans="1:4" x14ac:dyDescent="0.25">
      <c r="A403" s="12">
        <v>16.717175925921765</v>
      </c>
      <c r="B403" s="2">
        <v>-452.98674821610604</v>
      </c>
      <c r="C403" s="2"/>
      <c r="D403" s="29"/>
    </row>
    <row r="404" spans="1:4" x14ac:dyDescent="0.25">
      <c r="A404" s="12">
        <v>16.758842592586007</v>
      </c>
      <c r="B404" s="2">
        <v>-461.98776758409787</v>
      </c>
      <c r="C404" s="2"/>
      <c r="D404" s="29"/>
    </row>
    <row r="405" spans="1:4" x14ac:dyDescent="0.25">
      <c r="A405" s="12">
        <v>16.800509259257524</v>
      </c>
      <c r="B405" s="2">
        <v>-476.09582059123346</v>
      </c>
      <c r="C405" s="2"/>
      <c r="D405" s="29"/>
    </row>
    <row r="406" spans="1:4" x14ac:dyDescent="0.25">
      <c r="A406" s="12">
        <v>16.842175925921765</v>
      </c>
      <c r="B406" s="2">
        <v>-490.83588175331295</v>
      </c>
      <c r="C406" s="2"/>
      <c r="D406" s="29"/>
    </row>
    <row r="407" spans="1:4" x14ac:dyDescent="0.25">
      <c r="A407" s="12">
        <v>16.883842592586007</v>
      </c>
      <c r="B407" s="2">
        <v>-504.72986748216107</v>
      </c>
      <c r="C407" s="2"/>
      <c r="D407" s="29"/>
    </row>
    <row r="408" spans="1:4" x14ac:dyDescent="0.25">
      <c r="A408" s="12">
        <v>16.925509259257524</v>
      </c>
      <c r="B408" s="2">
        <v>-517.72680937818552</v>
      </c>
      <c r="C408" s="2"/>
      <c r="D408" s="29"/>
    </row>
    <row r="409" spans="1:4" x14ac:dyDescent="0.25">
      <c r="A409" s="12">
        <v>16.967175925921765</v>
      </c>
      <c r="B409" s="2">
        <v>-529.49031600407739</v>
      </c>
      <c r="C409" s="2"/>
      <c r="D409" s="29"/>
    </row>
    <row r="410" spans="1:4" x14ac:dyDescent="0.25">
      <c r="A410" s="12">
        <v>17.008842592586007</v>
      </c>
      <c r="B410" s="2">
        <v>-549.08256880733938</v>
      </c>
      <c r="C410" s="2"/>
      <c r="D410" s="29"/>
    </row>
    <row r="411" spans="1:4" x14ac:dyDescent="0.25">
      <c r="A411" s="12">
        <v>17.050509259257524</v>
      </c>
      <c r="B411" s="2">
        <v>-569.41896024464836</v>
      </c>
      <c r="C411" s="2"/>
      <c r="D411" s="29"/>
    </row>
    <row r="412" spans="1:4" x14ac:dyDescent="0.25">
      <c r="A412" s="12">
        <v>17.092175925921765</v>
      </c>
      <c r="B412" s="2">
        <v>-589.25586136595302</v>
      </c>
      <c r="C412" s="2"/>
      <c r="D412" s="29"/>
    </row>
    <row r="413" spans="1:4" x14ac:dyDescent="0.25">
      <c r="A413" s="12">
        <v>17.133842592586007</v>
      </c>
      <c r="B413" s="2">
        <v>-615.89194699286452</v>
      </c>
      <c r="C413" s="2"/>
      <c r="D413" s="29"/>
    </row>
    <row r="414" spans="1:4" x14ac:dyDescent="0.25">
      <c r="A414" s="12">
        <v>17.175509259257524</v>
      </c>
      <c r="B414" s="2">
        <v>-641.77370030581039</v>
      </c>
      <c r="C414" s="2"/>
      <c r="D414" s="29"/>
    </row>
    <row r="415" spans="1:4" x14ac:dyDescent="0.25">
      <c r="A415" s="12">
        <v>17.217175925921765</v>
      </c>
      <c r="B415" s="2">
        <v>-671.65137614678895</v>
      </c>
      <c r="C415" s="2"/>
      <c r="D415" s="29"/>
    </row>
    <row r="416" spans="1:4" x14ac:dyDescent="0.25">
      <c r="A416" s="12">
        <v>17.258842592586007</v>
      </c>
      <c r="B416" s="2">
        <v>-704.3628950050969</v>
      </c>
      <c r="C416" s="2"/>
      <c r="D416" s="29"/>
    </row>
    <row r="417" spans="1:4" x14ac:dyDescent="0.25">
      <c r="A417" s="12">
        <v>17.300509259257524</v>
      </c>
      <c r="B417" s="2">
        <v>-737.65545361875638</v>
      </c>
      <c r="C417" s="2"/>
      <c r="D417" s="29"/>
    </row>
    <row r="418" spans="1:4" x14ac:dyDescent="0.25">
      <c r="A418" s="12">
        <v>17.342175925921765</v>
      </c>
      <c r="B418" s="2">
        <v>-773.14984709480132</v>
      </c>
      <c r="C418" s="2"/>
      <c r="D418" s="29"/>
    </row>
    <row r="419" spans="1:4" x14ac:dyDescent="0.25">
      <c r="A419" s="12">
        <v>17.383842592586007</v>
      </c>
      <c r="B419" s="2">
        <v>-813.37410805300715</v>
      </c>
      <c r="C419" s="2"/>
      <c r="D419" s="29"/>
    </row>
    <row r="420" spans="1:4" x14ac:dyDescent="0.25">
      <c r="A420" s="12">
        <v>17.425509259257524</v>
      </c>
      <c r="B420" s="2">
        <v>-858.90927624872586</v>
      </c>
      <c r="C420" s="2"/>
      <c r="D420" s="29"/>
    </row>
    <row r="421" spans="1:4" x14ac:dyDescent="0.25">
      <c r="A421" s="12">
        <v>17.474120370367018</v>
      </c>
      <c r="B421" s="2">
        <v>-916.24872579001021</v>
      </c>
      <c r="C421" s="2"/>
      <c r="D421" s="29"/>
    </row>
    <row r="422" spans="1:4" x14ac:dyDescent="0.25">
      <c r="A422" s="12"/>
      <c r="B422" s="2"/>
      <c r="C422" s="2"/>
      <c r="D422" s="29"/>
    </row>
    <row r="423" spans="1:4" x14ac:dyDescent="0.25">
      <c r="A423" s="12"/>
      <c r="B423" s="2"/>
      <c r="C423" s="2"/>
      <c r="D423" s="29"/>
    </row>
    <row r="424" spans="1:4" x14ac:dyDescent="0.25">
      <c r="A424" s="12"/>
      <c r="B424" s="2"/>
      <c r="C424" s="2"/>
      <c r="D424" s="29"/>
    </row>
    <row r="425" spans="1:4" x14ac:dyDescent="0.25">
      <c r="A425" s="12"/>
      <c r="B425" s="2"/>
      <c r="C425" s="2"/>
      <c r="D425" s="29"/>
    </row>
    <row r="426" spans="1:4" x14ac:dyDescent="0.25">
      <c r="A426" s="12"/>
      <c r="B426" s="2"/>
      <c r="C426" s="2"/>
      <c r="D426" s="29"/>
    </row>
    <row r="427" spans="1:4" x14ac:dyDescent="0.25">
      <c r="A427" s="12"/>
      <c r="B427" s="2"/>
      <c r="C427" s="2"/>
      <c r="D427" s="29"/>
    </row>
    <row r="428" spans="1:4" x14ac:dyDescent="0.25">
      <c r="A428" s="12"/>
      <c r="B428" s="2"/>
      <c r="C428" s="2"/>
      <c r="D428" s="29"/>
    </row>
  </sheetData>
  <autoFilter ref="A1:C10"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93"/>
  <sheetViews>
    <sheetView tabSelected="1" workbookViewId="0">
      <selection activeCell="J1" sqref="J1"/>
    </sheetView>
  </sheetViews>
  <sheetFormatPr baseColWidth="10" defaultRowHeight="15" x14ac:dyDescent="0.25"/>
  <cols>
    <col min="1" max="1" width="12.5703125" style="7" bestFit="1" customWidth="1"/>
    <col min="2" max="2" width="11.42578125" style="7"/>
    <col min="3" max="6" width="11.42578125" style="9"/>
    <col min="7" max="7" width="11.42578125" style="32"/>
    <col min="8" max="8" width="9" style="32" customWidth="1"/>
    <col min="9" max="9" width="13" style="32" bestFit="1" customWidth="1"/>
    <col min="11" max="11" width="12.42578125" customWidth="1"/>
    <col min="12" max="12" width="13.5703125" bestFit="1" customWidth="1"/>
    <col min="13" max="13" width="12.5703125" bestFit="1" customWidth="1"/>
    <col min="14" max="14" width="14.85546875" bestFit="1" customWidth="1"/>
  </cols>
  <sheetData>
    <row r="1" spans="1:15" x14ac:dyDescent="0.25">
      <c r="A1" s="38" t="s">
        <v>21</v>
      </c>
      <c r="B1" s="38"/>
      <c r="C1" s="38"/>
      <c r="D1" s="38"/>
      <c r="E1" s="38"/>
      <c r="F1" s="7"/>
      <c r="G1" s="39" t="s">
        <v>22</v>
      </c>
      <c r="H1" s="39"/>
      <c r="I1" s="39"/>
    </row>
    <row r="2" spans="1:15" x14ac:dyDescent="0.25">
      <c r="A2" s="14" t="s">
        <v>20</v>
      </c>
      <c r="B2" s="14" t="s">
        <v>19</v>
      </c>
      <c r="C2" s="15" t="s">
        <v>18</v>
      </c>
      <c r="D2" s="15" t="s">
        <v>17</v>
      </c>
      <c r="E2" s="15" t="s">
        <v>16</v>
      </c>
      <c r="F2" s="15"/>
      <c r="G2" s="23" t="s">
        <v>12</v>
      </c>
      <c r="H2" s="23"/>
      <c r="I2" s="23" t="s">
        <v>15</v>
      </c>
      <c r="L2" t="s">
        <v>18</v>
      </c>
      <c r="M2" t="s">
        <v>23</v>
      </c>
      <c r="N2" t="s">
        <v>24</v>
      </c>
    </row>
    <row r="3" spans="1:15" x14ac:dyDescent="0.25">
      <c r="A3" s="12">
        <v>1.898148148029577E-3</v>
      </c>
      <c r="B3" s="2">
        <v>0.84607543323139656</v>
      </c>
      <c r="C3" s="9">
        <v>1</v>
      </c>
      <c r="D3" s="9">
        <v>2</v>
      </c>
      <c r="E3" s="9">
        <v>1</v>
      </c>
      <c r="G3" s="35">
        <v>0.63908564814482816</v>
      </c>
      <c r="H3" s="34">
        <v>0</v>
      </c>
      <c r="I3" s="37">
        <v>0.40194143108309333</v>
      </c>
      <c r="J3" s="9"/>
      <c r="L3" t="s">
        <v>17</v>
      </c>
      <c r="M3" t="s">
        <v>25</v>
      </c>
      <c r="N3" t="s">
        <v>26</v>
      </c>
      <c r="O3" t="s">
        <v>27</v>
      </c>
    </row>
    <row r="4" spans="1:15" x14ac:dyDescent="0.25">
      <c r="A4" s="12">
        <v>4.3564814812270924E-2</v>
      </c>
      <c r="B4" s="2">
        <v>0.32619775739041795</v>
      </c>
      <c r="C4" s="9">
        <v>1</v>
      </c>
      <c r="D4" s="9">
        <v>2</v>
      </c>
      <c r="E4" s="9">
        <v>1</v>
      </c>
      <c r="G4" s="35">
        <v>1.0580787037033588</v>
      </c>
      <c r="H4" s="34">
        <v>0</v>
      </c>
      <c r="I4" s="37">
        <v>0.40324852904329639</v>
      </c>
      <c r="J4" s="9"/>
      <c r="L4">
        <f>COUNTA(G3:G130)</f>
        <v>30</v>
      </c>
      <c r="M4" s="40" t="s">
        <v>30</v>
      </c>
      <c r="N4" s="40"/>
      <c r="O4" s="40"/>
    </row>
    <row r="5" spans="1:15" x14ac:dyDescent="0.25">
      <c r="A5" s="12">
        <v>8.5231481476512272E-2</v>
      </c>
      <c r="B5" s="2">
        <v>0.10193679918450561</v>
      </c>
      <c r="C5" s="9">
        <v>1</v>
      </c>
      <c r="D5" s="9">
        <v>2</v>
      </c>
      <c r="E5" s="9">
        <v>1</v>
      </c>
      <c r="G5" s="35">
        <v>1.645439814812562</v>
      </c>
      <c r="H5" s="34">
        <v>0</v>
      </c>
      <c r="I5" s="37">
        <v>0.33270276661257264</v>
      </c>
      <c r="J5" s="9"/>
      <c r="L5" s="33">
        <f>MAX(G$3:G$100)</f>
        <v>20.927</v>
      </c>
      <c r="M5" t="s">
        <v>31</v>
      </c>
      <c r="N5" t="s">
        <v>32</v>
      </c>
    </row>
    <row r="6" spans="1:15" x14ac:dyDescent="0.25">
      <c r="A6" s="12">
        <v>0.12689814814802958</v>
      </c>
      <c r="B6" s="2">
        <v>-0.2344546381243629</v>
      </c>
      <c r="C6" s="9">
        <v>1</v>
      </c>
      <c r="D6" s="9">
        <v>2</v>
      </c>
      <c r="E6" s="9">
        <v>1</v>
      </c>
      <c r="G6" s="35">
        <v>2.1731365740706678</v>
      </c>
      <c r="H6" s="34">
        <v>0</v>
      </c>
      <c r="I6" s="37">
        <v>0.31070559077119231</v>
      </c>
      <c r="J6" s="9"/>
      <c r="L6">
        <f>COUNT(A3:A1532)</f>
        <v>791</v>
      </c>
      <c r="M6" t="s">
        <v>53</v>
      </c>
    </row>
    <row r="7" spans="1:15" x14ac:dyDescent="0.25">
      <c r="A7" s="12">
        <v>0.16856481481227092</v>
      </c>
      <c r="B7" s="2">
        <v>-0.44852191641182471</v>
      </c>
      <c r="C7" s="9">
        <v>1</v>
      </c>
      <c r="D7" s="9">
        <v>2</v>
      </c>
      <c r="E7" s="9">
        <v>1</v>
      </c>
      <c r="G7" s="35">
        <v>2.679444444438559</v>
      </c>
      <c r="H7" s="34">
        <v>0</v>
      </c>
      <c r="I7" s="37">
        <v>0.31189850268755021</v>
      </c>
      <c r="J7" s="9"/>
      <c r="K7" s="41" t="s">
        <v>54</v>
      </c>
      <c r="L7" s="4">
        <f>L8-1.25</f>
        <v>-5.1953499684376379</v>
      </c>
      <c r="M7" s="5" t="s">
        <v>33</v>
      </c>
      <c r="N7" s="5" t="s">
        <v>35</v>
      </c>
    </row>
    <row r="8" spans="1:15" x14ac:dyDescent="0.25">
      <c r="A8" s="12">
        <v>0.21023148147651227</v>
      </c>
      <c r="B8" s="2">
        <v>-0.6116207951070336</v>
      </c>
      <c r="C8" s="9">
        <v>1</v>
      </c>
      <c r="D8" s="9">
        <v>2</v>
      </c>
      <c r="E8" s="9">
        <v>1</v>
      </c>
      <c r="G8" s="35">
        <v>2.8046759259232203</v>
      </c>
      <c r="H8" s="34">
        <v>0</v>
      </c>
      <c r="I8" s="37">
        <v>0.31940850276452604</v>
      </c>
      <c r="J8" s="9"/>
      <c r="K8" s="42"/>
      <c r="L8" s="7">
        <f>tens_interpolation!E5/-0.98</f>
        <v>-3.9453499684376379</v>
      </c>
      <c r="M8" t="s">
        <v>50</v>
      </c>
      <c r="N8" t="s">
        <v>35</v>
      </c>
      <c r="O8">
        <v>1</v>
      </c>
    </row>
    <row r="9" spans="1:15" x14ac:dyDescent="0.25">
      <c r="A9" s="12">
        <v>0.25189814814802958</v>
      </c>
      <c r="B9" s="2">
        <v>-0.70336391437308865</v>
      </c>
      <c r="C9" s="9">
        <v>1</v>
      </c>
      <c r="D9" s="9">
        <v>2</v>
      </c>
      <c r="E9" s="9">
        <v>1</v>
      </c>
      <c r="G9" s="35">
        <v>3.026331018518249</v>
      </c>
      <c r="H9" s="34">
        <v>0</v>
      </c>
      <c r="I9" s="37">
        <v>0.31768576053120595</v>
      </c>
      <c r="J9" s="9"/>
      <c r="K9" s="42"/>
      <c r="L9" s="7">
        <f>tens_interpolation!D5/-0.98</f>
        <v>-0.94052800880174858</v>
      </c>
      <c r="M9" t="s">
        <v>51</v>
      </c>
      <c r="N9" t="s">
        <v>35</v>
      </c>
      <c r="O9">
        <v>2</v>
      </c>
    </row>
    <row r="10" spans="1:15" x14ac:dyDescent="0.25">
      <c r="A10" s="12">
        <v>0.29356481481227092</v>
      </c>
      <c r="B10" s="2">
        <v>-0.82568807339449546</v>
      </c>
      <c r="C10" s="9">
        <v>1</v>
      </c>
      <c r="D10" s="9">
        <v>2</v>
      </c>
      <c r="E10" s="9">
        <v>1</v>
      </c>
      <c r="G10" s="35">
        <v>3.6486689814773854</v>
      </c>
      <c r="H10" s="34">
        <v>0</v>
      </c>
      <c r="I10" s="37">
        <v>0.32471638460307678</v>
      </c>
      <c r="J10" s="9"/>
      <c r="K10" s="43"/>
      <c r="L10" s="4">
        <f>L9+1.25</f>
        <v>0.30947199119825142</v>
      </c>
      <c r="M10" s="5" t="s">
        <v>34</v>
      </c>
      <c r="N10" s="5" t="s">
        <v>35</v>
      </c>
    </row>
    <row r="11" spans="1:15" x14ac:dyDescent="0.25">
      <c r="A11" s="12">
        <v>0.33523148147651227</v>
      </c>
      <c r="B11" s="2">
        <v>-1.0397553516819573</v>
      </c>
      <c r="C11" s="9">
        <v>1</v>
      </c>
      <c r="D11" s="9">
        <v>2</v>
      </c>
      <c r="E11" s="9">
        <v>1</v>
      </c>
      <c r="G11" s="35">
        <v>4.0278935185124283</v>
      </c>
      <c r="H11" s="34">
        <v>0</v>
      </c>
      <c r="I11" s="37">
        <v>0.33346558828192707</v>
      </c>
      <c r="J11" s="9"/>
    </row>
    <row r="12" spans="1:15" x14ac:dyDescent="0.25">
      <c r="A12" s="12">
        <v>0.37689814814802958</v>
      </c>
      <c r="B12" s="2">
        <v>-1.1926605504587156</v>
      </c>
      <c r="C12" s="9">
        <v>1</v>
      </c>
      <c r="D12" s="9">
        <v>2</v>
      </c>
      <c r="E12" s="9">
        <v>1</v>
      </c>
      <c r="G12" s="35">
        <v>4.7688773148111068</v>
      </c>
      <c r="H12" s="34">
        <v>0</v>
      </c>
      <c r="I12" s="37">
        <v>0.37703253619784988</v>
      </c>
      <c r="J12" s="9"/>
    </row>
    <row r="13" spans="1:15" x14ac:dyDescent="0.25">
      <c r="A13" s="12">
        <v>0.41856481481227092</v>
      </c>
      <c r="B13" s="2">
        <v>-1.345565749235474</v>
      </c>
      <c r="C13" s="9">
        <v>1</v>
      </c>
      <c r="D13" s="9">
        <v>2</v>
      </c>
      <c r="E13" s="9">
        <v>1</v>
      </c>
      <c r="G13" s="35">
        <v>5.1560185185153387</v>
      </c>
      <c r="H13" s="34">
        <v>0</v>
      </c>
      <c r="I13" s="37">
        <v>0.34924810906107429</v>
      </c>
      <c r="J13" s="9"/>
      <c r="L13" s="7"/>
      <c r="M13" s="7"/>
      <c r="N13" s="7"/>
    </row>
    <row r="14" spans="1:15" x14ac:dyDescent="0.25">
      <c r="A14" s="12">
        <v>0.46023148147651227</v>
      </c>
      <c r="B14" s="2">
        <v>-1.4678899082568808</v>
      </c>
      <c r="C14" s="9">
        <v>1</v>
      </c>
      <c r="D14" s="9">
        <v>2</v>
      </c>
      <c r="E14" s="9">
        <v>1</v>
      </c>
      <c r="G14" s="35">
        <v>5.7486805555527098</v>
      </c>
      <c r="H14" s="34">
        <v>0</v>
      </c>
      <c r="I14" s="37">
        <v>0.37858844666619618</v>
      </c>
      <c r="J14" s="9"/>
      <c r="K14" s="41" t="s">
        <v>55</v>
      </c>
      <c r="L14" s="4">
        <f>L15-1.25</f>
        <v>-2.8198267074413863</v>
      </c>
      <c r="M14" s="5" t="s">
        <v>33</v>
      </c>
      <c r="N14" s="5" t="s">
        <v>56</v>
      </c>
    </row>
    <row r="15" spans="1:15" x14ac:dyDescent="0.25">
      <c r="A15" s="12">
        <v>0.50189814814802958</v>
      </c>
      <c r="B15" s="2">
        <v>-1.5494393476044852</v>
      </c>
      <c r="C15" s="9">
        <v>1</v>
      </c>
      <c r="D15" s="9">
        <v>2</v>
      </c>
      <c r="E15" s="9">
        <v>1</v>
      </c>
      <c r="G15" s="35">
        <v>6.0839583333290648</v>
      </c>
      <c r="H15" s="34">
        <v>0</v>
      </c>
      <c r="I15" s="37">
        <v>0.33305716652999756</v>
      </c>
      <c r="J15" s="9"/>
      <c r="K15" s="42"/>
      <c r="L15" s="2">
        <v>-1.5698267074413863</v>
      </c>
      <c r="M15" t="s">
        <v>50</v>
      </c>
      <c r="N15" t="s">
        <v>56</v>
      </c>
    </row>
    <row r="16" spans="1:15" x14ac:dyDescent="0.25">
      <c r="A16" s="12">
        <v>0.54356481481227092</v>
      </c>
      <c r="B16" s="2">
        <v>-1.6207951070336393</v>
      </c>
      <c r="C16" s="9">
        <v>1</v>
      </c>
      <c r="D16" s="9">
        <v>2</v>
      </c>
      <c r="E16" s="9">
        <v>1</v>
      </c>
      <c r="G16" s="35">
        <v>6.7872685185138835</v>
      </c>
      <c r="H16" s="34">
        <v>0</v>
      </c>
      <c r="I16" s="37">
        <v>0.34213211335303872</v>
      </c>
      <c r="J16" s="9"/>
      <c r="K16" s="42"/>
      <c r="L16" s="2">
        <v>0.93781855249745161</v>
      </c>
      <c r="M16" t="s">
        <v>51</v>
      </c>
      <c r="N16" t="s">
        <v>56</v>
      </c>
    </row>
    <row r="17" spans="1:14" x14ac:dyDescent="0.25">
      <c r="A17" s="12">
        <v>0.58523148147651227</v>
      </c>
      <c r="B17" s="2">
        <v>-1.834862385321101</v>
      </c>
      <c r="C17" s="9">
        <v>1</v>
      </c>
      <c r="D17" s="9">
        <v>2</v>
      </c>
      <c r="E17" s="9">
        <v>1</v>
      </c>
      <c r="G17" s="35">
        <v>7.1264351851787069</v>
      </c>
      <c r="H17" s="34">
        <v>0</v>
      </c>
      <c r="I17" s="37">
        <v>0.3095823095839898</v>
      </c>
      <c r="J17" s="9"/>
      <c r="K17" s="43"/>
      <c r="L17" s="4">
        <f>L16+1.25</f>
        <v>2.1878185524974514</v>
      </c>
      <c r="M17" s="5" t="s">
        <v>34</v>
      </c>
      <c r="N17" s="5" t="s">
        <v>56</v>
      </c>
    </row>
    <row r="18" spans="1:14" x14ac:dyDescent="0.25">
      <c r="A18" s="12">
        <v>0.62689814814802958</v>
      </c>
      <c r="B18" s="2">
        <v>-1.9367991845056065</v>
      </c>
      <c r="C18" s="9">
        <v>1</v>
      </c>
      <c r="D18" s="9">
        <v>2</v>
      </c>
      <c r="E18" s="9">
        <v>1</v>
      </c>
      <c r="G18" s="35">
        <v>7.778634259258979</v>
      </c>
      <c r="H18" s="34">
        <v>0</v>
      </c>
      <c r="I18" s="37">
        <v>0.30984915705118288</v>
      </c>
      <c r="J18" s="9"/>
      <c r="N18" s="7"/>
    </row>
    <row r="19" spans="1:14" x14ac:dyDescent="0.25">
      <c r="A19" s="12">
        <v>0.66856481481227092</v>
      </c>
      <c r="B19" s="2">
        <v>-1.8450560652395516</v>
      </c>
      <c r="C19" s="9">
        <v>1</v>
      </c>
      <c r="D19" s="9">
        <v>2</v>
      </c>
      <c r="E19" s="9">
        <v>1</v>
      </c>
      <c r="G19" s="35">
        <v>8.1528819444429246</v>
      </c>
      <c r="H19" s="34">
        <v>0</v>
      </c>
      <c r="I19" s="37">
        <v>0.30338642338123922</v>
      </c>
      <c r="J19" s="9"/>
      <c r="M19" s="7"/>
      <c r="N19" s="7"/>
    </row>
    <row r="20" spans="1:14" x14ac:dyDescent="0.25">
      <c r="A20" s="12">
        <v>0.71023148147651227</v>
      </c>
      <c r="B20" s="2">
        <v>-2.0489296636085625</v>
      </c>
      <c r="C20" s="9">
        <v>1</v>
      </c>
      <c r="D20" s="9">
        <v>2</v>
      </c>
      <c r="E20" s="9">
        <v>1</v>
      </c>
      <c r="G20" s="35">
        <v>8.7929629629579722</v>
      </c>
      <c r="H20" s="34">
        <v>0</v>
      </c>
      <c r="I20" s="37">
        <v>0.28967687105739354</v>
      </c>
      <c r="J20" s="9"/>
      <c r="L20" s="2"/>
      <c r="M20" s="2"/>
      <c r="N20" s="7"/>
    </row>
    <row r="21" spans="1:14" x14ac:dyDescent="0.25">
      <c r="A21" s="12">
        <v>0.75189814814802958</v>
      </c>
      <c r="B21" s="2">
        <v>-2.1406727828746179</v>
      </c>
      <c r="C21" s="9">
        <v>1</v>
      </c>
      <c r="D21" s="9">
        <v>2</v>
      </c>
      <c r="E21" s="9">
        <v>1</v>
      </c>
      <c r="G21" s="35">
        <v>9.1862731481451192</v>
      </c>
      <c r="H21" s="34">
        <v>0</v>
      </c>
      <c r="I21" s="37">
        <v>0.29821670295890307</v>
      </c>
      <c r="J21" s="9"/>
      <c r="L21" s="7"/>
      <c r="M21" s="2"/>
      <c r="N21" s="2"/>
    </row>
    <row r="22" spans="1:14" x14ac:dyDescent="0.25">
      <c r="A22" s="12">
        <v>0.79356481481227092</v>
      </c>
      <c r="B22" s="2">
        <v>-2.2731906218144751</v>
      </c>
      <c r="C22" s="9">
        <v>1</v>
      </c>
      <c r="D22" s="9">
        <v>2</v>
      </c>
      <c r="E22" s="9">
        <v>1</v>
      </c>
      <c r="G22" s="35">
        <v>9.7332060185144655</v>
      </c>
      <c r="H22" s="34">
        <v>0</v>
      </c>
      <c r="I22" s="37">
        <v>0.27768490106918847</v>
      </c>
      <c r="J22" s="9"/>
      <c r="L22" s="7"/>
      <c r="M22" s="7"/>
      <c r="N22" s="7"/>
    </row>
    <row r="23" spans="1:14" x14ac:dyDescent="0.25">
      <c r="A23" s="12">
        <v>0.83523148147651227</v>
      </c>
      <c r="B23" s="2">
        <v>-2.3241590214067278</v>
      </c>
      <c r="C23" s="9">
        <v>1</v>
      </c>
      <c r="D23" s="9">
        <v>2</v>
      </c>
      <c r="E23" s="9">
        <v>1</v>
      </c>
      <c r="G23" s="35">
        <v>10.10163194443885</v>
      </c>
      <c r="H23" s="34">
        <v>0</v>
      </c>
      <c r="I23" s="37">
        <v>0.24767529530136267</v>
      </c>
      <c r="J23" s="9"/>
      <c r="L23" s="7"/>
      <c r="M23" s="7"/>
      <c r="N23" s="7"/>
    </row>
    <row r="24" spans="1:14" x14ac:dyDescent="0.25">
      <c r="A24" s="12">
        <v>0.87689814814802958</v>
      </c>
      <c r="B24" s="2">
        <v>-2.4974515800203876</v>
      </c>
      <c r="C24" s="9">
        <v>1</v>
      </c>
      <c r="D24" s="9">
        <v>2</v>
      </c>
      <c r="E24" s="9">
        <v>1</v>
      </c>
      <c r="G24" s="35">
        <v>10.734189814815181</v>
      </c>
      <c r="H24" s="34">
        <v>0</v>
      </c>
      <c r="I24" s="37">
        <v>0.27039686750701342</v>
      </c>
      <c r="J24" s="9"/>
      <c r="L24" s="7"/>
      <c r="M24" s="7"/>
      <c r="N24" s="7"/>
    </row>
    <row r="25" spans="1:14" x14ac:dyDescent="0.25">
      <c r="A25" s="12">
        <v>0.91856481481227092</v>
      </c>
      <c r="B25" s="2">
        <v>-2.6197757390417942</v>
      </c>
      <c r="C25" s="9">
        <v>1</v>
      </c>
      <c r="D25" s="9">
        <v>2</v>
      </c>
      <c r="E25" s="9">
        <v>1</v>
      </c>
      <c r="G25" s="35">
        <v>11.08740740740177</v>
      </c>
      <c r="H25" s="34">
        <v>0</v>
      </c>
      <c r="I25" s="37">
        <v>0.24182449702226511</v>
      </c>
      <c r="J25" s="9"/>
      <c r="L25" s="7"/>
      <c r="M25" s="7"/>
      <c r="N25" s="7"/>
    </row>
    <row r="26" spans="1:14" x14ac:dyDescent="0.25">
      <c r="A26" s="12">
        <v>0.96023148147651227</v>
      </c>
      <c r="B26" s="2">
        <v>-2.7319062181447507</v>
      </c>
      <c r="C26" s="9">
        <v>1</v>
      </c>
      <c r="D26" s="9">
        <v>2</v>
      </c>
      <c r="E26" s="9">
        <v>1</v>
      </c>
      <c r="G26" s="35">
        <v>11.668865740735782</v>
      </c>
      <c r="H26" s="34">
        <v>0</v>
      </c>
      <c r="I26" s="37">
        <v>0.20386958079517362</v>
      </c>
      <c r="J26" s="9"/>
      <c r="L26" s="7"/>
      <c r="M26" s="7"/>
      <c r="N26" s="7"/>
    </row>
    <row r="27" spans="1:14" x14ac:dyDescent="0.25">
      <c r="A27" s="12">
        <v>1.0018981481480296</v>
      </c>
      <c r="B27" s="2">
        <v>-2.8134556574923546</v>
      </c>
      <c r="C27" s="9">
        <v>1</v>
      </c>
      <c r="D27" s="9">
        <v>2</v>
      </c>
      <c r="E27" s="9">
        <v>1</v>
      </c>
      <c r="G27" s="35">
        <v>13.237638888887886</v>
      </c>
      <c r="H27" s="34">
        <v>0</v>
      </c>
      <c r="I27" s="37">
        <v>0.14727538327566156</v>
      </c>
      <c r="J27" s="9"/>
      <c r="L27" s="7"/>
      <c r="M27" s="7"/>
      <c r="N27" s="7"/>
    </row>
    <row r="28" spans="1:14" x14ac:dyDescent="0.25">
      <c r="A28" s="12">
        <v>1.0435648148122709</v>
      </c>
      <c r="B28" s="2">
        <v>-2.9357798165137616</v>
      </c>
      <c r="C28" s="9">
        <v>1</v>
      </c>
      <c r="D28" s="9">
        <v>2</v>
      </c>
      <c r="E28" s="9">
        <v>1</v>
      </c>
      <c r="G28" s="35">
        <v>13.888159722220735</v>
      </c>
      <c r="H28" s="34">
        <v>0</v>
      </c>
      <c r="I28" s="37">
        <v>0.10472377902329608</v>
      </c>
      <c r="J28" s="9"/>
      <c r="L28" s="7"/>
      <c r="M28" s="7"/>
      <c r="N28" s="7"/>
    </row>
    <row r="29" spans="1:14" x14ac:dyDescent="0.25">
      <c r="A29" s="12">
        <v>1.0852314814765123</v>
      </c>
      <c r="B29" s="2">
        <v>-2.9153924566768601</v>
      </c>
      <c r="C29" s="9">
        <v>1</v>
      </c>
      <c r="D29" s="9">
        <v>2</v>
      </c>
      <c r="E29" s="9">
        <v>1</v>
      </c>
      <c r="G29" s="35">
        <v>14.084675925922056</v>
      </c>
      <c r="H29" s="34">
        <v>0</v>
      </c>
      <c r="I29" s="37">
        <v>0.10283291124454999</v>
      </c>
      <c r="J29" s="9"/>
      <c r="L29" s="7"/>
      <c r="M29" s="7"/>
      <c r="N29" s="7"/>
    </row>
    <row r="30" spans="1:14" x14ac:dyDescent="0.25">
      <c r="A30" s="12">
        <v>1.1268981481480296</v>
      </c>
      <c r="B30" s="2">
        <v>-3.0682976554536188</v>
      </c>
      <c r="C30" s="9">
        <v>1</v>
      </c>
      <c r="D30" s="9">
        <v>2</v>
      </c>
      <c r="E30" s="9">
        <v>1</v>
      </c>
      <c r="G30" s="35">
        <v>14.726574074069504</v>
      </c>
      <c r="H30" s="34">
        <v>0</v>
      </c>
      <c r="I30" s="37">
        <v>9.6393797331512446E-2</v>
      </c>
      <c r="J30" s="9"/>
      <c r="L30" s="7"/>
      <c r="M30" s="7"/>
      <c r="N30" s="7"/>
    </row>
    <row r="31" spans="1:14" x14ac:dyDescent="0.25">
      <c r="A31" s="12">
        <v>1.1685648148122709</v>
      </c>
      <c r="B31" s="2">
        <v>-3.1396534148827726</v>
      </c>
      <c r="C31" s="9">
        <v>1</v>
      </c>
      <c r="D31" s="9">
        <v>2</v>
      </c>
      <c r="E31" s="9">
        <v>1</v>
      </c>
      <c r="G31" s="35">
        <v>17.768032407402643</v>
      </c>
      <c r="H31" s="34">
        <v>0</v>
      </c>
      <c r="I31" s="37">
        <v>8.4731830947330597E-2</v>
      </c>
      <c r="J31" s="7"/>
      <c r="K31" s="7"/>
    </row>
    <row r="32" spans="1:14" x14ac:dyDescent="0.25">
      <c r="A32" s="12">
        <v>1.2102314814765123</v>
      </c>
      <c r="B32" s="2">
        <v>-3.2212028542303774</v>
      </c>
      <c r="C32" s="9">
        <v>1</v>
      </c>
      <c r="D32" s="9">
        <v>2</v>
      </c>
      <c r="E32" s="9">
        <v>1</v>
      </c>
      <c r="G32" s="35">
        <v>20.927</v>
      </c>
      <c r="H32" s="34">
        <v>0</v>
      </c>
      <c r="I32" s="37">
        <v>8.4731830947334649E-2</v>
      </c>
    </row>
    <row r="33" spans="1:9" x14ac:dyDescent="0.25">
      <c r="A33" s="12">
        <v>1.2518981481480296</v>
      </c>
      <c r="B33" s="2">
        <v>-3.3129459734964324</v>
      </c>
      <c r="C33" s="9">
        <v>1</v>
      </c>
      <c r="D33" s="9">
        <v>2</v>
      </c>
      <c r="E33" s="9">
        <v>1</v>
      </c>
      <c r="G33" s="11"/>
      <c r="H33" s="34"/>
      <c r="I33" s="37"/>
    </row>
    <row r="34" spans="1:9" x14ac:dyDescent="0.25">
      <c r="A34" s="12">
        <v>1.2935648148122709</v>
      </c>
      <c r="B34" s="2">
        <v>-3.109072375127421</v>
      </c>
      <c r="C34" s="9">
        <v>1</v>
      </c>
      <c r="D34" s="9">
        <v>2</v>
      </c>
      <c r="E34" s="9">
        <v>1</v>
      </c>
    </row>
    <row r="35" spans="1:9" x14ac:dyDescent="0.25">
      <c r="A35" s="12">
        <v>1.3352314814765123</v>
      </c>
      <c r="B35" s="2">
        <v>-3.0988786952089704</v>
      </c>
      <c r="C35" s="9">
        <v>1</v>
      </c>
      <c r="D35" s="9">
        <v>2</v>
      </c>
      <c r="E35" s="9">
        <v>1</v>
      </c>
    </row>
    <row r="36" spans="1:9" x14ac:dyDescent="0.25">
      <c r="A36" s="12">
        <v>1.3768981481480296</v>
      </c>
      <c r="B36" s="2">
        <v>-3.1804281345565752</v>
      </c>
      <c r="C36" s="9">
        <v>1</v>
      </c>
      <c r="D36" s="9">
        <v>2</v>
      </c>
      <c r="E36" s="9">
        <v>1</v>
      </c>
    </row>
    <row r="37" spans="1:9" x14ac:dyDescent="0.25">
      <c r="A37" s="12">
        <v>1.4185648148122709</v>
      </c>
      <c r="B37" s="2">
        <v>-3.1600407747196742</v>
      </c>
      <c r="C37" s="9">
        <v>1</v>
      </c>
      <c r="D37" s="9">
        <v>2</v>
      </c>
      <c r="E37" s="9">
        <v>1</v>
      </c>
    </row>
    <row r="38" spans="1:9" x14ac:dyDescent="0.25">
      <c r="A38" s="12">
        <v>1.4602314814765123</v>
      </c>
      <c r="B38" s="2">
        <v>-3.3333333333333335</v>
      </c>
      <c r="C38" s="9">
        <v>1</v>
      </c>
      <c r="D38" s="9">
        <v>2</v>
      </c>
      <c r="E38" s="9">
        <v>1</v>
      </c>
    </row>
    <row r="39" spans="1:9" x14ac:dyDescent="0.25">
      <c r="A39" s="12">
        <v>1.5018981481480296</v>
      </c>
      <c r="B39" s="2">
        <v>-3.3944954128440368</v>
      </c>
      <c r="C39" s="9">
        <v>1</v>
      </c>
      <c r="D39" s="9">
        <v>2</v>
      </c>
      <c r="E39" s="9">
        <v>1</v>
      </c>
    </row>
    <row r="40" spans="1:9" x14ac:dyDescent="0.25">
      <c r="A40" s="12">
        <v>1.5435648148122709</v>
      </c>
      <c r="B40" s="2">
        <v>-3.4556574923547401</v>
      </c>
      <c r="C40" s="9">
        <v>1</v>
      </c>
      <c r="D40" s="9">
        <v>2</v>
      </c>
      <c r="E40" s="9">
        <v>1</v>
      </c>
    </row>
    <row r="41" spans="1:9" x14ac:dyDescent="0.25">
      <c r="A41" s="12">
        <v>1.5852314814765123</v>
      </c>
      <c r="B41" s="2">
        <v>-3.5168195718654438</v>
      </c>
      <c r="C41" s="9">
        <v>1</v>
      </c>
      <c r="D41" s="9">
        <v>2</v>
      </c>
      <c r="E41" s="9">
        <v>1</v>
      </c>
    </row>
    <row r="42" spans="1:9" x14ac:dyDescent="0.25">
      <c r="A42" s="12">
        <v>1.6268981481480296</v>
      </c>
      <c r="B42" s="2">
        <v>-3.4454638124362895</v>
      </c>
      <c r="C42" s="9">
        <v>1</v>
      </c>
      <c r="D42" s="9">
        <v>2</v>
      </c>
      <c r="E42" s="9">
        <v>1</v>
      </c>
    </row>
    <row r="43" spans="1:9" x14ac:dyDescent="0.25">
      <c r="A43" s="12">
        <v>1.6685648148122709</v>
      </c>
      <c r="B43" s="2">
        <v>-3.2008154943934763</v>
      </c>
      <c r="C43" s="9">
        <v>1</v>
      </c>
      <c r="D43" s="9">
        <v>2</v>
      </c>
      <c r="E43" s="9">
        <v>1</v>
      </c>
    </row>
    <row r="44" spans="1:9" x14ac:dyDescent="0.25">
      <c r="A44" s="12">
        <v>1.7102314814765123</v>
      </c>
      <c r="B44" s="2">
        <v>-3.4046890927624873</v>
      </c>
      <c r="C44" s="9">
        <v>1</v>
      </c>
      <c r="D44" s="9">
        <v>2</v>
      </c>
      <c r="E44" s="9">
        <v>1</v>
      </c>
    </row>
    <row r="45" spans="1:9" x14ac:dyDescent="0.25">
      <c r="A45" s="12">
        <v>1.7518981481480296</v>
      </c>
      <c r="B45" s="2">
        <v>-3.4964322120285427</v>
      </c>
      <c r="C45" s="9">
        <v>1</v>
      </c>
      <c r="D45" s="9">
        <v>2</v>
      </c>
      <c r="E45" s="9">
        <v>1</v>
      </c>
    </row>
    <row r="46" spans="1:9" x14ac:dyDescent="0.25">
      <c r="A46" s="12">
        <v>1.7935648148122709</v>
      </c>
      <c r="B46" s="2">
        <v>-3.5677879714576961</v>
      </c>
      <c r="C46" s="9">
        <v>1</v>
      </c>
      <c r="D46" s="9">
        <v>2</v>
      </c>
      <c r="E46" s="9">
        <v>1</v>
      </c>
    </row>
    <row r="47" spans="1:9" x14ac:dyDescent="0.25">
      <c r="A47" s="12">
        <v>1.8352314814765123</v>
      </c>
      <c r="B47" s="2">
        <v>-3.6085626911314987</v>
      </c>
      <c r="C47" s="9">
        <v>1</v>
      </c>
      <c r="D47" s="9">
        <v>2</v>
      </c>
      <c r="E47" s="9">
        <v>1</v>
      </c>
    </row>
    <row r="48" spans="1:9" x14ac:dyDescent="0.25">
      <c r="A48" s="12">
        <v>1.8768981481480296</v>
      </c>
      <c r="B48" s="2">
        <v>-3.6901121304791031</v>
      </c>
      <c r="C48" s="9">
        <v>1</v>
      </c>
      <c r="D48" s="9">
        <v>2</v>
      </c>
      <c r="E48" s="9">
        <v>1</v>
      </c>
    </row>
    <row r="49" spans="1:5" x14ac:dyDescent="0.25">
      <c r="A49" s="12">
        <v>1.9185648148122709</v>
      </c>
      <c r="B49" s="2">
        <v>-3.7206931702344548</v>
      </c>
      <c r="C49" s="9">
        <v>1</v>
      </c>
      <c r="D49" s="9">
        <v>2</v>
      </c>
      <c r="E49" s="9">
        <v>1</v>
      </c>
    </row>
    <row r="50" spans="1:5" x14ac:dyDescent="0.25">
      <c r="A50" s="12">
        <v>1.9602314814765123</v>
      </c>
      <c r="B50" s="2">
        <v>-3.7512742099898064</v>
      </c>
      <c r="C50" s="9">
        <v>1</v>
      </c>
      <c r="D50" s="9">
        <v>2</v>
      </c>
      <c r="E50" s="9">
        <v>1</v>
      </c>
    </row>
    <row r="51" spans="1:5" x14ac:dyDescent="0.25">
      <c r="A51" s="12">
        <v>2.0018981481480296</v>
      </c>
      <c r="B51" s="2">
        <v>-3.8022426095820592</v>
      </c>
      <c r="C51" s="9">
        <v>1</v>
      </c>
      <c r="D51" s="9">
        <v>2</v>
      </c>
      <c r="E51" s="9">
        <v>1</v>
      </c>
    </row>
    <row r="52" spans="1:5" x14ac:dyDescent="0.25">
      <c r="A52" s="12">
        <v>2.0435648148122709</v>
      </c>
      <c r="B52" s="2">
        <v>-3.9041794087665647</v>
      </c>
      <c r="C52" s="9">
        <v>1</v>
      </c>
      <c r="D52" s="9">
        <v>2</v>
      </c>
      <c r="E52" s="9">
        <v>1</v>
      </c>
    </row>
    <row r="53" spans="1:5" x14ac:dyDescent="0.25">
      <c r="A53" s="12">
        <v>2.0852314814765123</v>
      </c>
      <c r="B53" s="2">
        <v>-3.9551478083588174</v>
      </c>
      <c r="C53" s="9">
        <v>1</v>
      </c>
      <c r="D53" s="9">
        <v>2</v>
      </c>
      <c r="E53" s="9">
        <v>1</v>
      </c>
    </row>
    <row r="54" spans="1:5" x14ac:dyDescent="0.25">
      <c r="A54" s="12">
        <v>2.1268981481480296</v>
      </c>
      <c r="B54" s="2">
        <v>-4.0163098878695207</v>
      </c>
      <c r="C54" s="9">
        <v>1</v>
      </c>
      <c r="D54" s="9">
        <v>2</v>
      </c>
      <c r="E54" s="9">
        <v>1</v>
      </c>
    </row>
    <row r="55" spans="1:5" x14ac:dyDescent="0.25">
      <c r="A55" s="12">
        <v>2.1685648148122709</v>
      </c>
      <c r="B55" s="2">
        <v>-4.0978593272171251</v>
      </c>
      <c r="C55" s="9">
        <v>1</v>
      </c>
      <c r="D55" s="9">
        <v>2</v>
      </c>
      <c r="E55" s="9">
        <v>1</v>
      </c>
    </row>
    <row r="56" spans="1:5" x14ac:dyDescent="0.25">
      <c r="A56" s="12">
        <v>2.2102314814765123</v>
      </c>
      <c r="B56" s="2">
        <v>-4.1386340468909273</v>
      </c>
      <c r="C56" s="9">
        <v>1</v>
      </c>
      <c r="D56" s="9">
        <v>2</v>
      </c>
      <c r="E56" s="9">
        <v>1</v>
      </c>
    </row>
    <row r="57" spans="1:5" x14ac:dyDescent="0.25">
      <c r="A57" s="12">
        <v>2.2518981481480296</v>
      </c>
      <c r="B57" s="2">
        <v>-4.2303771661569831</v>
      </c>
      <c r="C57" s="9">
        <v>1</v>
      </c>
      <c r="D57" s="9">
        <v>2</v>
      </c>
      <c r="E57" s="9">
        <v>1</v>
      </c>
    </row>
    <row r="58" spans="1:5" x14ac:dyDescent="0.25">
      <c r="A58" s="12">
        <v>2.2935648148122709</v>
      </c>
      <c r="B58" s="2">
        <v>-4.3017329255861361</v>
      </c>
      <c r="C58" s="9">
        <v>1</v>
      </c>
      <c r="D58" s="9">
        <v>2</v>
      </c>
      <c r="E58" s="9">
        <v>1</v>
      </c>
    </row>
    <row r="59" spans="1:5" x14ac:dyDescent="0.25">
      <c r="A59" s="12">
        <v>2.3352314814765123</v>
      </c>
      <c r="B59" s="2">
        <v>-4.3730886850152908</v>
      </c>
      <c r="C59" s="9">
        <v>1</v>
      </c>
      <c r="D59" s="9">
        <v>2</v>
      </c>
      <c r="E59" s="9">
        <v>1</v>
      </c>
    </row>
    <row r="60" spans="1:5" x14ac:dyDescent="0.25">
      <c r="A60" s="12">
        <v>2.3768981481480296</v>
      </c>
      <c r="B60" s="2">
        <v>-4.4546381243628952</v>
      </c>
      <c r="C60" s="9">
        <v>1</v>
      </c>
      <c r="D60" s="9">
        <v>2</v>
      </c>
      <c r="E60" s="9">
        <v>1</v>
      </c>
    </row>
    <row r="61" spans="1:5" x14ac:dyDescent="0.25">
      <c r="A61" s="12">
        <v>2.4185648148122709</v>
      </c>
      <c r="B61" s="2">
        <v>-4.5361875637104996</v>
      </c>
      <c r="C61" s="9">
        <v>1</v>
      </c>
      <c r="D61" s="9">
        <v>2</v>
      </c>
      <c r="E61" s="9">
        <v>1</v>
      </c>
    </row>
    <row r="62" spans="1:5" x14ac:dyDescent="0.25">
      <c r="A62" s="12">
        <v>2.4602314814765123</v>
      </c>
      <c r="B62" s="2">
        <v>-4.5667686034658521</v>
      </c>
      <c r="C62" s="9">
        <v>1</v>
      </c>
      <c r="D62" s="9">
        <v>2</v>
      </c>
      <c r="E62" s="9">
        <v>1</v>
      </c>
    </row>
    <row r="63" spans="1:5" x14ac:dyDescent="0.25">
      <c r="A63" s="12">
        <v>2.5018981481480296</v>
      </c>
      <c r="B63" s="2">
        <v>-4.6279306829765545</v>
      </c>
      <c r="C63" s="9">
        <v>1</v>
      </c>
      <c r="D63" s="9">
        <v>2</v>
      </c>
      <c r="E63" s="9">
        <v>1</v>
      </c>
    </row>
    <row r="64" spans="1:5" x14ac:dyDescent="0.25">
      <c r="A64" s="12">
        <v>2.5435648148122709</v>
      </c>
      <c r="B64" s="2">
        <v>-4.6890927624872578</v>
      </c>
      <c r="C64" s="9">
        <v>1</v>
      </c>
      <c r="D64" s="9">
        <v>2</v>
      </c>
      <c r="E64" s="9">
        <v>1</v>
      </c>
    </row>
    <row r="65" spans="1:5" x14ac:dyDescent="0.25">
      <c r="A65" s="12">
        <v>2.5852314814765123</v>
      </c>
      <c r="B65" s="2">
        <v>-4.7910295616717642</v>
      </c>
      <c r="C65" s="9">
        <v>1</v>
      </c>
      <c r="D65" s="9">
        <v>2</v>
      </c>
      <c r="E65" s="9">
        <v>1</v>
      </c>
    </row>
    <row r="66" spans="1:5" x14ac:dyDescent="0.25">
      <c r="A66" s="12">
        <v>2.6268981481480296</v>
      </c>
      <c r="B66" s="2">
        <v>-4.8725790010193686</v>
      </c>
      <c r="C66" s="9">
        <v>1</v>
      </c>
      <c r="D66" s="9">
        <v>2</v>
      </c>
      <c r="E66" s="9">
        <v>1</v>
      </c>
    </row>
    <row r="67" spans="1:5" x14ac:dyDescent="0.25">
      <c r="A67" s="12">
        <v>2.6685648148122709</v>
      </c>
      <c r="B67" s="2">
        <v>-4.954128440366973</v>
      </c>
      <c r="C67" s="9">
        <v>1</v>
      </c>
      <c r="D67" s="9">
        <v>2</v>
      </c>
      <c r="E67" s="9">
        <v>1</v>
      </c>
    </row>
    <row r="68" spans="1:5" x14ac:dyDescent="0.25">
      <c r="A68" s="12">
        <v>2.7102314814765123</v>
      </c>
      <c r="B68" s="2">
        <v>-5.0050968399592257</v>
      </c>
      <c r="C68" s="9">
        <v>1</v>
      </c>
      <c r="D68" s="9">
        <v>2</v>
      </c>
      <c r="E68" s="9">
        <v>1</v>
      </c>
    </row>
    <row r="69" spans="1:5" x14ac:dyDescent="0.25">
      <c r="A69" s="12">
        <v>2.7518981481480296</v>
      </c>
      <c r="B69" s="2">
        <v>-5.0968399592252807</v>
      </c>
      <c r="C69" s="9">
        <v>1</v>
      </c>
      <c r="D69" s="9">
        <v>2</v>
      </c>
      <c r="E69" s="9">
        <v>1</v>
      </c>
    </row>
    <row r="70" spans="1:5" x14ac:dyDescent="0.25">
      <c r="A70" s="12">
        <v>2.7935648148122709</v>
      </c>
      <c r="B70" s="2">
        <v>-5.1885830784913356</v>
      </c>
      <c r="C70" s="9">
        <v>1</v>
      </c>
      <c r="D70" s="9">
        <v>2</v>
      </c>
      <c r="E70" s="9">
        <v>1</v>
      </c>
    </row>
    <row r="71" spans="1:5" x14ac:dyDescent="0.25">
      <c r="A71" s="12">
        <v>2.8352314814765123</v>
      </c>
      <c r="B71" s="2">
        <v>-4.6279306829765545</v>
      </c>
      <c r="C71" s="9">
        <v>1</v>
      </c>
      <c r="D71" s="9">
        <v>2</v>
      </c>
      <c r="E71" s="9">
        <v>1</v>
      </c>
    </row>
    <row r="72" spans="1:5" x14ac:dyDescent="0.25">
      <c r="A72" s="12">
        <v>2.8768981481480296</v>
      </c>
      <c r="B72" s="2">
        <v>-4.8725790010193686</v>
      </c>
      <c r="C72" s="9">
        <v>1</v>
      </c>
      <c r="D72" s="9">
        <v>2</v>
      </c>
      <c r="E72" s="9">
        <v>1</v>
      </c>
    </row>
    <row r="73" spans="1:5" x14ac:dyDescent="0.25">
      <c r="A73" s="12">
        <v>2.9185648148122709</v>
      </c>
      <c r="B73" s="2">
        <v>-5.0560652395514785</v>
      </c>
      <c r="C73" s="9">
        <v>1</v>
      </c>
      <c r="D73" s="9">
        <v>2</v>
      </c>
      <c r="E73" s="9">
        <v>1</v>
      </c>
    </row>
    <row r="74" spans="1:5" x14ac:dyDescent="0.25">
      <c r="A74" s="12">
        <v>2.9602314814765123</v>
      </c>
      <c r="B74" s="2">
        <v>-5.27013251783894</v>
      </c>
      <c r="C74" s="9">
        <v>1</v>
      </c>
      <c r="D74" s="9">
        <v>2</v>
      </c>
      <c r="E74" s="9">
        <v>1</v>
      </c>
    </row>
    <row r="75" spans="1:5" x14ac:dyDescent="0.25">
      <c r="A75" s="12">
        <v>3.0018981481480296</v>
      </c>
      <c r="B75" s="2">
        <v>-5.3924566768603466</v>
      </c>
      <c r="C75" s="9">
        <v>1</v>
      </c>
      <c r="D75" s="9">
        <v>2</v>
      </c>
      <c r="E75" s="9">
        <v>1</v>
      </c>
    </row>
    <row r="76" spans="1:5" x14ac:dyDescent="0.25">
      <c r="A76" s="12">
        <v>3.0435648148122709</v>
      </c>
      <c r="B76" s="2">
        <v>-5.474006116207951</v>
      </c>
      <c r="C76" s="9">
        <v>1</v>
      </c>
      <c r="D76" s="9">
        <v>2</v>
      </c>
      <c r="E76" s="9">
        <v>1</v>
      </c>
    </row>
    <row r="77" spans="1:5" x14ac:dyDescent="0.25">
      <c r="A77" s="12">
        <v>3.0852314814765123</v>
      </c>
      <c r="B77" s="2">
        <v>-5.6574923547400608</v>
      </c>
      <c r="C77" s="9">
        <v>1</v>
      </c>
      <c r="D77" s="9">
        <v>2</v>
      </c>
      <c r="E77" s="9">
        <v>1</v>
      </c>
    </row>
    <row r="78" spans="1:5" x14ac:dyDescent="0.25">
      <c r="A78" s="12">
        <v>3.1268981481480296</v>
      </c>
      <c r="B78" s="2">
        <v>-5.790010193679918</v>
      </c>
      <c r="C78" s="9">
        <v>1</v>
      </c>
      <c r="D78" s="9">
        <v>2</v>
      </c>
      <c r="E78" s="9">
        <v>1</v>
      </c>
    </row>
    <row r="79" spans="1:5" x14ac:dyDescent="0.25">
      <c r="A79" s="12">
        <v>3.1685648148122709</v>
      </c>
      <c r="B79" s="2">
        <v>-5.9123343527013255</v>
      </c>
      <c r="C79" s="9">
        <v>1</v>
      </c>
      <c r="D79" s="9">
        <v>2</v>
      </c>
      <c r="E79" s="9">
        <v>1</v>
      </c>
    </row>
    <row r="80" spans="1:5" x14ac:dyDescent="0.25">
      <c r="A80" s="12">
        <v>3.2102314814765123</v>
      </c>
      <c r="B80" s="2">
        <v>-6.0550458715596331</v>
      </c>
      <c r="C80" s="9">
        <v>1</v>
      </c>
      <c r="D80" s="9">
        <v>2</v>
      </c>
      <c r="E80" s="9">
        <v>1</v>
      </c>
    </row>
    <row r="81" spans="1:5" x14ac:dyDescent="0.25">
      <c r="A81" s="12">
        <v>3.2518981481480296</v>
      </c>
      <c r="B81" s="2">
        <v>-6.1773700305810397</v>
      </c>
      <c r="C81" s="9">
        <v>1</v>
      </c>
      <c r="D81" s="9">
        <v>2</v>
      </c>
      <c r="E81" s="9">
        <v>1</v>
      </c>
    </row>
    <row r="82" spans="1:5" x14ac:dyDescent="0.25">
      <c r="A82" s="12">
        <v>3.2935648148122709</v>
      </c>
      <c r="B82" s="2">
        <v>-6.2895005096839958</v>
      </c>
      <c r="C82" s="9">
        <v>1</v>
      </c>
      <c r="D82" s="9">
        <v>2</v>
      </c>
      <c r="E82" s="9">
        <v>1</v>
      </c>
    </row>
    <row r="83" spans="1:5" x14ac:dyDescent="0.25">
      <c r="A83" s="12">
        <v>3.3352314814765123</v>
      </c>
      <c r="B83" s="2">
        <v>-6.4118246687054032</v>
      </c>
      <c r="C83" s="9">
        <v>1</v>
      </c>
      <c r="D83" s="9">
        <v>2</v>
      </c>
      <c r="E83" s="9">
        <v>1</v>
      </c>
    </row>
    <row r="84" spans="1:5" x14ac:dyDescent="0.25">
      <c r="A84" s="12">
        <v>3.3768981481480296</v>
      </c>
      <c r="B84" s="2">
        <v>-6.5443425076452604</v>
      </c>
      <c r="C84" s="9">
        <v>1</v>
      </c>
      <c r="D84" s="9">
        <v>2</v>
      </c>
      <c r="E84" s="9">
        <v>1</v>
      </c>
    </row>
    <row r="85" spans="1:5" x14ac:dyDescent="0.25">
      <c r="A85" s="12">
        <v>3.4185648148122709</v>
      </c>
      <c r="B85" s="2">
        <v>-6.6870540265035672</v>
      </c>
      <c r="C85" s="9">
        <v>1</v>
      </c>
      <c r="D85" s="9">
        <v>2</v>
      </c>
      <c r="E85" s="9">
        <v>1</v>
      </c>
    </row>
    <row r="86" spans="1:5" x14ac:dyDescent="0.25">
      <c r="A86" s="12">
        <v>3.4602314814765123</v>
      </c>
      <c r="B86" s="2">
        <v>-6.8195718654434252</v>
      </c>
      <c r="C86" s="9">
        <v>1</v>
      </c>
      <c r="D86" s="9">
        <v>2</v>
      </c>
      <c r="E86" s="9">
        <v>1</v>
      </c>
    </row>
    <row r="87" spans="1:5" x14ac:dyDescent="0.25">
      <c r="A87" s="12">
        <v>3.5018981481480296</v>
      </c>
      <c r="B87" s="2">
        <v>-6.9418960244648318</v>
      </c>
      <c r="C87" s="9">
        <v>1</v>
      </c>
      <c r="D87" s="9">
        <v>2</v>
      </c>
      <c r="E87" s="9">
        <v>1</v>
      </c>
    </row>
    <row r="88" spans="1:5" x14ac:dyDescent="0.25">
      <c r="A88" s="12">
        <v>3.5435648148122709</v>
      </c>
      <c r="B88" s="2">
        <v>-7.0744138634046898</v>
      </c>
      <c r="C88" s="9">
        <v>1</v>
      </c>
      <c r="D88" s="9">
        <v>2</v>
      </c>
      <c r="E88" s="9">
        <v>1</v>
      </c>
    </row>
    <row r="89" spans="1:5" x14ac:dyDescent="0.25">
      <c r="A89" s="12">
        <v>3.5852314814765123</v>
      </c>
      <c r="B89" s="2">
        <v>-7.2171253822629975</v>
      </c>
      <c r="C89" s="9">
        <v>1</v>
      </c>
      <c r="D89" s="9">
        <v>2</v>
      </c>
      <c r="E89" s="9">
        <v>1</v>
      </c>
    </row>
    <row r="90" spans="1:5" x14ac:dyDescent="0.25">
      <c r="A90" s="12">
        <v>3.6268981481480296</v>
      </c>
      <c r="B90" s="2">
        <v>-7.3598369011213043</v>
      </c>
      <c r="C90" s="9">
        <v>1</v>
      </c>
      <c r="D90" s="9">
        <v>2</v>
      </c>
      <c r="E90" s="9">
        <v>1</v>
      </c>
    </row>
    <row r="91" spans="1:5" x14ac:dyDescent="0.25">
      <c r="A91" s="12">
        <v>3.6685648148122709</v>
      </c>
      <c r="B91" s="2">
        <v>-7.4719673802242612</v>
      </c>
      <c r="C91" s="9">
        <v>1</v>
      </c>
      <c r="D91" s="9">
        <v>2</v>
      </c>
      <c r="E91" s="9">
        <v>1</v>
      </c>
    </row>
    <row r="92" spans="1:5" x14ac:dyDescent="0.25">
      <c r="A92" s="12">
        <v>3.7102314814765123</v>
      </c>
      <c r="B92" s="2">
        <v>-7.6044852191641183</v>
      </c>
      <c r="C92" s="9">
        <v>1</v>
      </c>
      <c r="D92" s="9">
        <v>2</v>
      </c>
      <c r="E92" s="9">
        <v>1</v>
      </c>
    </row>
    <row r="93" spans="1:5" x14ac:dyDescent="0.25">
      <c r="A93" s="12">
        <v>3.7518981481480296</v>
      </c>
      <c r="B93" s="2">
        <v>-7.747196738022426</v>
      </c>
      <c r="C93" s="9">
        <v>1</v>
      </c>
      <c r="D93" s="9">
        <v>2</v>
      </c>
      <c r="E93" s="9">
        <v>1</v>
      </c>
    </row>
    <row r="94" spans="1:5" x14ac:dyDescent="0.25">
      <c r="A94" s="12">
        <v>3.7935648148122709</v>
      </c>
      <c r="B94" s="2">
        <v>-7.8695208970438326</v>
      </c>
      <c r="C94" s="9">
        <v>1</v>
      </c>
      <c r="D94" s="9">
        <v>2</v>
      </c>
      <c r="E94" s="9">
        <v>1</v>
      </c>
    </row>
    <row r="95" spans="1:5" x14ac:dyDescent="0.25">
      <c r="A95" s="12">
        <v>3.8352314814765123</v>
      </c>
      <c r="B95" s="2">
        <v>-8.0428134556574928</v>
      </c>
      <c r="C95" s="9">
        <v>1</v>
      </c>
      <c r="D95" s="9">
        <v>2</v>
      </c>
      <c r="E95" s="9">
        <v>1</v>
      </c>
    </row>
    <row r="96" spans="1:5" x14ac:dyDescent="0.25">
      <c r="A96" s="12">
        <v>3.8768981481480296</v>
      </c>
      <c r="B96" s="2">
        <v>-8.2161060142711531</v>
      </c>
      <c r="C96" s="9">
        <v>1</v>
      </c>
      <c r="D96" s="9">
        <v>2</v>
      </c>
      <c r="E96" s="9">
        <v>1</v>
      </c>
    </row>
    <row r="97" spans="1:5" x14ac:dyDescent="0.25">
      <c r="A97" s="12">
        <v>3.9185648148122709</v>
      </c>
      <c r="B97" s="2">
        <v>-8.4097859327217126</v>
      </c>
      <c r="C97" s="9">
        <v>1</v>
      </c>
      <c r="D97" s="9">
        <v>2</v>
      </c>
      <c r="E97" s="9">
        <v>1</v>
      </c>
    </row>
    <row r="98" spans="1:5" x14ac:dyDescent="0.25">
      <c r="A98" s="12">
        <v>3.9602314814765123</v>
      </c>
      <c r="B98" s="2">
        <v>-8.5830784913353728</v>
      </c>
      <c r="C98" s="9">
        <v>1</v>
      </c>
      <c r="D98" s="9">
        <v>2</v>
      </c>
      <c r="E98" s="9">
        <v>1</v>
      </c>
    </row>
    <row r="99" spans="1:5" x14ac:dyDescent="0.25">
      <c r="A99" s="12">
        <v>4.0018981481480296</v>
      </c>
      <c r="B99" s="2">
        <v>-8.7665647298674827</v>
      </c>
      <c r="C99" s="9">
        <v>1</v>
      </c>
      <c r="D99" s="9">
        <v>2</v>
      </c>
      <c r="E99" s="9">
        <v>1</v>
      </c>
    </row>
    <row r="100" spans="1:5" x14ac:dyDescent="0.25">
      <c r="A100" s="12">
        <v>4.0435648148122709</v>
      </c>
      <c r="B100" s="2">
        <v>-8.91946992864424</v>
      </c>
      <c r="C100" s="9">
        <v>1</v>
      </c>
      <c r="D100" s="9">
        <v>2</v>
      </c>
      <c r="E100" s="9">
        <v>1</v>
      </c>
    </row>
    <row r="101" spans="1:5" x14ac:dyDescent="0.25">
      <c r="A101" s="12">
        <v>4.0852314814765123</v>
      </c>
      <c r="B101" s="2">
        <v>-9.1029561671763499</v>
      </c>
      <c r="C101" s="9">
        <v>1</v>
      </c>
      <c r="D101" s="9">
        <v>2</v>
      </c>
      <c r="E101" s="9">
        <v>1</v>
      </c>
    </row>
    <row r="102" spans="1:5" x14ac:dyDescent="0.25">
      <c r="A102" s="12">
        <v>4.1268981481480296</v>
      </c>
      <c r="B102" s="2">
        <v>-9.3577981651376145</v>
      </c>
      <c r="C102" s="9">
        <v>1</v>
      </c>
      <c r="D102" s="9">
        <v>2</v>
      </c>
      <c r="E102" s="9">
        <v>1</v>
      </c>
    </row>
    <row r="103" spans="1:5" x14ac:dyDescent="0.25">
      <c r="A103" s="12">
        <v>4.1685648148122709</v>
      </c>
      <c r="B103" s="2">
        <v>-9.6126401630988791</v>
      </c>
      <c r="C103" s="9">
        <v>1</v>
      </c>
      <c r="D103" s="9">
        <v>2</v>
      </c>
      <c r="E103" s="9">
        <v>1</v>
      </c>
    </row>
    <row r="104" spans="1:5" x14ac:dyDescent="0.25">
      <c r="A104" s="12">
        <v>4.2102314814765123</v>
      </c>
      <c r="B104" s="2">
        <v>-9.8878695208970431</v>
      </c>
      <c r="C104" s="9">
        <v>1</v>
      </c>
      <c r="D104" s="9">
        <v>2</v>
      </c>
      <c r="E104" s="9">
        <v>1</v>
      </c>
    </row>
    <row r="105" spans="1:5" x14ac:dyDescent="0.25">
      <c r="A105" s="12">
        <v>4.2518981481480296</v>
      </c>
      <c r="B105" s="2">
        <v>-10.152905198776759</v>
      </c>
      <c r="C105" s="9">
        <v>1</v>
      </c>
      <c r="D105" s="9">
        <v>2</v>
      </c>
      <c r="E105" s="9">
        <v>1</v>
      </c>
    </row>
    <row r="106" spans="1:5" x14ac:dyDescent="0.25">
      <c r="A106" s="12">
        <v>4.2935648148122709</v>
      </c>
      <c r="B106" s="2">
        <v>-10.417940876656473</v>
      </c>
      <c r="C106" s="9">
        <v>1</v>
      </c>
      <c r="D106" s="9">
        <v>2</v>
      </c>
      <c r="E106" s="9">
        <v>1</v>
      </c>
    </row>
    <row r="107" spans="1:5" x14ac:dyDescent="0.25">
      <c r="A107" s="12">
        <v>4.3352314814765123</v>
      </c>
      <c r="B107" s="2">
        <v>-10.693170234454639</v>
      </c>
      <c r="C107" s="9">
        <v>1</v>
      </c>
      <c r="D107" s="9">
        <v>2</v>
      </c>
      <c r="E107" s="9">
        <v>1</v>
      </c>
    </row>
    <row r="108" spans="1:5" x14ac:dyDescent="0.25">
      <c r="A108" s="12">
        <v>4.3768981481480296</v>
      </c>
      <c r="B108" s="2">
        <v>-10.978593272171253</v>
      </c>
      <c r="C108" s="9">
        <v>1</v>
      </c>
      <c r="D108" s="9">
        <v>2</v>
      </c>
      <c r="E108" s="9">
        <v>1</v>
      </c>
    </row>
    <row r="109" spans="1:5" x14ac:dyDescent="0.25">
      <c r="A109" s="12">
        <v>4.4185648148122709</v>
      </c>
      <c r="B109" s="2">
        <v>-11.253822629969418</v>
      </c>
      <c r="C109" s="9">
        <v>1</v>
      </c>
      <c r="D109" s="9">
        <v>2</v>
      </c>
      <c r="E109" s="9">
        <v>1</v>
      </c>
    </row>
    <row r="110" spans="1:5" x14ac:dyDescent="0.25">
      <c r="A110" s="12">
        <v>4.4602314814765123</v>
      </c>
      <c r="B110" s="2">
        <v>-11.529051987767584</v>
      </c>
      <c r="C110" s="9">
        <v>1</v>
      </c>
      <c r="D110" s="9">
        <v>2</v>
      </c>
      <c r="E110" s="9">
        <v>1</v>
      </c>
    </row>
    <row r="111" spans="1:5" x14ac:dyDescent="0.25">
      <c r="A111" s="12">
        <v>4.5018981481480296</v>
      </c>
      <c r="B111" s="2">
        <v>-11.80428134556575</v>
      </c>
      <c r="C111" s="9">
        <v>1</v>
      </c>
      <c r="D111" s="9">
        <v>2</v>
      </c>
      <c r="E111" s="9">
        <v>1</v>
      </c>
    </row>
    <row r="112" spans="1:5" x14ac:dyDescent="0.25">
      <c r="A112" s="12">
        <v>4.5435648148122709</v>
      </c>
      <c r="B112" s="2">
        <v>-12.089704383282365</v>
      </c>
      <c r="C112" s="9">
        <v>1</v>
      </c>
      <c r="D112" s="9">
        <v>2</v>
      </c>
      <c r="E112" s="9">
        <v>1</v>
      </c>
    </row>
    <row r="113" spans="1:5" x14ac:dyDescent="0.25">
      <c r="A113" s="12">
        <v>4.5852314814765123</v>
      </c>
      <c r="B113" s="2">
        <v>-12.385321100917432</v>
      </c>
      <c r="C113" s="9">
        <v>1</v>
      </c>
      <c r="D113" s="9">
        <v>2</v>
      </c>
      <c r="E113" s="9">
        <v>1</v>
      </c>
    </row>
    <row r="114" spans="1:5" x14ac:dyDescent="0.25">
      <c r="A114" s="12">
        <v>4.6268981481480296</v>
      </c>
      <c r="B114" s="2">
        <v>-12.660550458715596</v>
      </c>
      <c r="C114" s="9">
        <v>1</v>
      </c>
      <c r="D114" s="9">
        <v>2</v>
      </c>
      <c r="E114" s="9">
        <v>1</v>
      </c>
    </row>
    <row r="115" spans="1:5" x14ac:dyDescent="0.25">
      <c r="A115" s="12">
        <v>4.6685648148122709</v>
      </c>
      <c r="B115" s="2">
        <v>-12.905198776758411</v>
      </c>
      <c r="C115" s="9">
        <v>1</v>
      </c>
      <c r="D115" s="9">
        <v>2</v>
      </c>
      <c r="E115" s="9">
        <v>1</v>
      </c>
    </row>
    <row r="116" spans="1:5" x14ac:dyDescent="0.25">
      <c r="A116" s="12">
        <v>4.7102314814765123</v>
      </c>
      <c r="B116" s="2">
        <v>-13.160040774719674</v>
      </c>
      <c r="C116" s="9">
        <v>1</v>
      </c>
      <c r="D116" s="9">
        <v>2</v>
      </c>
      <c r="E116" s="9">
        <v>1</v>
      </c>
    </row>
    <row r="117" spans="1:5" x14ac:dyDescent="0.25">
      <c r="A117" s="12">
        <v>4.7518981481480296</v>
      </c>
      <c r="B117" s="2">
        <v>-13.465851172273192</v>
      </c>
      <c r="C117" s="9">
        <v>1</v>
      </c>
      <c r="D117" s="9">
        <v>2</v>
      </c>
      <c r="E117" s="9">
        <v>1</v>
      </c>
    </row>
    <row r="118" spans="1:5" x14ac:dyDescent="0.25">
      <c r="A118" s="12">
        <v>4.7935648148122709</v>
      </c>
      <c r="B118" s="2">
        <v>-13.669724770642203</v>
      </c>
      <c r="C118" s="9">
        <v>1</v>
      </c>
      <c r="D118" s="9">
        <v>2</v>
      </c>
      <c r="E118" s="9">
        <v>1</v>
      </c>
    </row>
    <row r="119" spans="1:5" x14ac:dyDescent="0.25">
      <c r="A119" s="12">
        <v>4.8352314814765123</v>
      </c>
      <c r="B119" s="2">
        <v>-13.893985728848115</v>
      </c>
      <c r="C119" s="9">
        <v>1</v>
      </c>
      <c r="D119" s="9">
        <v>2</v>
      </c>
      <c r="E119" s="9">
        <v>1</v>
      </c>
    </row>
    <row r="120" spans="1:5" x14ac:dyDescent="0.25">
      <c r="A120" s="12">
        <v>4.8768981481480296</v>
      </c>
      <c r="B120" s="2">
        <v>-14.199796126401631</v>
      </c>
      <c r="C120" s="9">
        <v>1</v>
      </c>
      <c r="D120" s="9">
        <v>2</v>
      </c>
      <c r="E120" s="9">
        <v>1</v>
      </c>
    </row>
    <row r="121" spans="1:5" x14ac:dyDescent="0.25">
      <c r="A121" s="12">
        <v>4.9185648148122709</v>
      </c>
      <c r="B121" s="2">
        <v>-14.454638124362894</v>
      </c>
      <c r="C121" s="9">
        <v>1</v>
      </c>
      <c r="D121" s="9">
        <v>2</v>
      </c>
      <c r="E121" s="9">
        <v>1</v>
      </c>
    </row>
    <row r="122" spans="1:5" x14ac:dyDescent="0.25">
      <c r="A122" s="12">
        <v>4.9602314814765123</v>
      </c>
      <c r="B122" s="2">
        <v>-14.699286442405709</v>
      </c>
      <c r="C122" s="9">
        <v>1</v>
      </c>
      <c r="D122" s="9">
        <v>2</v>
      </c>
      <c r="E122" s="9">
        <v>1</v>
      </c>
    </row>
    <row r="123" spans="1:5" x14ac:dyDescent="0.25">
      <c r="A123" s="12">
        <v>5.0018981481480296</v>
      </c>
      <c r="B123" s="2">
        <v>-15.056065239551478</v>
      </c>
      <c r="C123" s="9">
        <v>1</v>
      </c>
      <c r="D123" s="9">
        <v>2</v>
      </c>
      <c r="E123" s="9">
        <v>1</v>
      </c>
    </row>
    <row r="124" spans="1:5" x14ac:dyDescent="0.25">
      <c r="A124" s="12">
        <v>5.0435648148122709</v>
      </c>
      <c r="B124" s="2">
        <v>-15.392456676860347</v>
      </c>
      <c r="C124" s="9">
        <v>1</v>
      </c>
      <c r="D124" s="9">
        <v>2</v>
      </c>
      <c r="E124" s="9">
        <v>1</v>
      </c>
    </row>
    <row r="125" spans="1:5" x14ac:dyDescent="0.25">
      <c r="A125" s="12">
        <v>5.0852314814765123</v>
      </c>
      <c r="B125" s="2">
        <v>-15.749235474006115</v>
      </c>
      <c r="C125" s="9">
        <v>1</v>
      </c>
      <c r="D125" s="9">
        <v>2</v>
      </c>
      <c r="E125" s="9">
        <v>1</v>
      </c>
    </row>
    <row r="126" spans="1:5" x14ac:dyDescent="0.25">
      <c r="A126" s="12">
        <v>5.1268981481480296</v>
      </c>
      <c r="B126" s="2">
        <v>-16.146788990825687</v>
      </c>
      <c r="C126" s="9">
        <v>1</v>
      </c>
      <c r="D126" s="9">
        <v>2</v>
      </c>
      <c r="E126" s="9">
        <v>1</v>
      </c>
    </row>
    <row r="127" spans="1:5" x14ac:dyDescent="0.25">
      <c r="A127" s="12">
        <v>5.1685648148122709</v>
      </c>
      <c r="B127" s="2">
        <v>-16.411824668705403</v>
      </c>
      <c r="C127" s="9">
        <v>1</v>
      </c>
      <c r="D127" s="9">
        <v>2</v>
      </c>
      <c r="E127" s="9">
        <v>1</v>
      </c>
    </row>
    <row r="128" spans="1:5" x14ac:dyDescent="0.25">
      <c r="A128" s="12">
        <v>5.2102314814765123</v>
      </c>
      <c r="B128" s="2">
        <v>-16.860346585117227</v>
      </c>
      <c r="C128" s="9">
        <v>1</v>
      </c>
      <c r="D128" s="9">
        <v>2</v>
      </c>
      <c r="E128" s="9">
        <v>1</v>
      </c>
    </row>
    <row r="129" spans="1:5" x14ac:dyDescent="0.25">
      <c r="A129" s="12">
        <v>5.2518981481480296</v>
      </c>
      <c r="B129" s="2">
        <v>-17.278287461773701</v>
      </c>
      <c r="C129" s="9">
        <v>1</v>
      </c>
      <c r="D129" s="9">
        <v>2</v>
      </c>
      <c r="E129" s="9">
        <v>1</v>
      </c>
    </row>
    <row r="130" spans="1:5" x14ac:dyDescent="0.25">
      <c r="A130" s="12">
        <v>5.2935648148122709</v>
      </c>
      <c r="B130" s="2">
        <v>-17.675840978593271</v>
      </c>
      <c r="C130" s="9">
        <v>1</v>
      </c>
      <c r="D130" s="9">
        <v>2</v>
      </c>
      <c r="E130" s="9">
        <v>1</v>
      </c>
    </row>
    <row r="131" spans="1:5" x14ac:dyDescent="0.25">
      <c r="A131" s="12">
        <v>5.3352314814765123</v>
      </c>
      <c r="B131" s="2">
        <v>-18.063200815494394</v>
      </c>
      <c r="C131" s="9">
        <v>1</v>
      </c>
      <c r="D131" s="9">
        <v>2</v>
      </c>
      <c r="E131" s="9">
        <v>1</v>
      </c>
    </row>
    <row r="132" spans="1:5" x14ac:dyDescent="0.25">
      <c r="A132" s="12">
        <v>5.3768981481480296</v>
      </c>
      <c r="B132" s="2">
        <v>-18.481141692150867</v>
      </c>
      <c r="C132" s="9">
        <v>1</v>
      </c>
      <c r="D132" s="9">
        <v>2</v>
      </c>
      <c r="E132" s="9">
        <v>1</v>
      </c>
    </row>
    <row r="133" spans="1:5" x14ac:dyDescent="0.25">
      <c r="A133" s="12">
        <v>5.4185648148122709</v>
      </c>
      <c r="B133" s="2">
        <v>-18.909276248725792</v>
      </c>
      <c r="C133" s="9">
        <v>1</v>
      </c>
      <c r="D133" s="9">
        <v>2</v>
      </c>
      <c r="E133" s="9">
        <v>1</v>
      </c>
    </row>
    <row r="134" spans="1:5" x14ac:dyDescent="0.25">
      <c r="A134" s="12">
        <v>5.4602314814765123</v>
      </c>
      <c r="B134" s="2">
        <v>-19.367991845056064</v>
      </c>
      <c r="C134" s="9">
        <v>1</v>
      </c>
      <c r="D134" s="9">
        <v>2</v>
      </c>
      <c r="E134" s="9">
        <v>1</v>
      </c>
    </row>
    <row r="135" spans="1:5" x14ac:dyDescent="0.25">
      <c r="A135" s="12">
        <v>5.5018981481480296</v>
      </c>
      <c r="B135" s="2">
        <v>-19.785932721712538</v>
      </c>
      <c r="C135" s="9">
        <v>1</v>
      </c>
      <c r="D135" s="9">
        <v>2</v>
      </c>
      <c r="E135" s="9">
        <v>1</v>
      </c>
    </row>
    <row r="136" spans="1:5" x14ac:dyDescent="0.25">
      <c r="A136" s="12">
        <v>5.5435648148122709</v>
      </c>
      <c r="B136" s="2">
        <v>-20.214067278287459</v>
      </c>
      <c r="C136" s="9">
        <v>1</v>
      </c>
      <c r="D136" s="9">
        <v>2</v>
      </c>
      <c r="E136" s="9">
        <v>1</v>
      </c>
    </row>
    <row r="137" spans="1:5" x14ac:dyDescent="0.25">
      <c r="A137" s="12">
        <v>5.5852314814765123</v>
      </c>
      <c r="B137" s="2">
        <v>-20.662589194699287</v>
      </c>
      <c r="C137" s="9">
        <v>1</v>
      </c>
      <c r="D137" s="9">
        <v>2</v>
      </c>
      <c r="E137" s="9">
        <v>1</v>
      </c>
    </row>
    <row r="138" spans="1:5" x14ac:dyDescent="0.25">
      <c r="A138" s="12">
        <v>5.6268981481480296</v>
      </c>
      <c r="B138" s="2">
        <v>-21.100917431192659</v>
      </c>
      <c r="C138" s="9">
        <v>1</v>
      </c>
      <c r="D138" s="9">
        <v>2</v>
      </c>
      <c r="E138" s="9">
        <v>1</v>
      </c>
    </row>
    <row r="139" spans="1:5" x14ac:dyDescent="0.25">
      <c r="A139" s="12">
        <v>5.6685648148122709</v>
      </c>
      <c r="B139" s="2">
        <v>-21.539245667686036</v>
      </c>
      <c r="C139" s="9">
        <v>1</v>
      </c>
      <c r="D139" s="9">
        <v>2</v>
      </c>
      <c r="E139" s="9">
        <v>1</v>
      </c>
    </row>
    <row r="140" spans="1:5" x14ac:dyDescent="0.25">
      <c r="A140" s="12">
        <v>5.7102314814765123</v>
      </c>
      <c r="B140" s="2">
        <v>-22.038735983690113</v>
      </c>
      <c r="C140" s="9">
        <v>1</v>
      </c>
      <c r="D140" s="9">
        <v>2</v>
      </c>
      <c r="E140" s="9">
        <v>1</v>
      </c>
    </row>
    <row r="141" spans="1:5" x14ac:dyDescent="0.25">
      <c r="A141" s="12">
        <v>5.7518981481480296</v>
      </c>
      <c r="B141" s="2">
        <v>-22.385321100917434</v>
      </c>
      <c r="C141" s="9">
        <v>1</v>
      </c>
      <c r="D141" s="9">
        <v>2</v>
      </c>
      <c r="E141" s="9">
        <v>1</v>
      </c>
    </row>
    <row r="142" spans="1:5" x14ac:dyDescent="0.25">
      <c r="A142" s="12">
        <v>5.7935648148122709</v>
      </c>
      <c r="B142" s="2">
        <v>-22.945973496432213</v>
      </c>
      <c r="C142" s="9">
        <v>1</v>
      </c>
      <c r="D142" s="9">
        <v>2</v>
      </c>
      <c r="E142" s="9">
        <v>1</v>
      </c>
    </row>
    <row r="143" spans="1:5" x14ac:dyDescent="0.25">
      <c r="A143" s="12">
        <v>5.8352314814765123</v>
      </c>
      <c r="B143" s="2">
        <v>-23.394495412844037</v>
      </c>
      <c r="C143" s="9">
        <v>1</v>
      </c>
      <c r="D143" s="9">
        <v>2</v>
      </c>
      <c r="E143" s="9">
        <v>1</v>
      </c>
    </row>
    <row r="144" spans="1:5" x14ac:dyDescent="0.25">
      <c r="A144" s="12">
        <v>5.8768981481480296</v>
      </c>
      <c r="B144" s="2">
        <v>-23.853211009174309</v>
      </c>
      <c r="C144" s="9">
        <v>1</v>
      </c>
      <c r="D144" s="9">
        <v>2</v>
      </c>
      <c r="E144" s="9">
        <v>1</v>
      </c>
    </row>
    <row r="145" spans="1:5" x14ac:dyDescent="0.25">
      <c r="A145" s="12">
        <v>5.9185648148122709</v>
      </c>
      <c r="B145" s="2">
        <v>-24.352701325178391</v>
      </c>
      <c r="C145" s="9">
        <v>1</v>
      </c>
      <c r="D145" s="9">
        <v>2</v>
      </c>
      <c r="E145" s="9">
        <v>1</v>
      </c>
    </row>
    <row r="146" spans="1:5" x14ac:dyDescent="0.25">
      <c r="A146" s="12">
        <v>5.9602314814765123</v>
      </c>
      <c r="B146" s="2">
        <v>-24.668705402650357</v>
      </c>
      <c r="C146" s="9">
        <v>1</v>
      </c>
      <c r="D146" s="9">
        <v>2</v>
      </c>
      <c r="E146" s="9">
        <v>1</v>
      </c>
    </row>
    <row r="147" spans="1:5" x14ac:dyDescent="0.25">
      <c r="A147" s="12">
        <v>6.0018981481480296</v>
      </c>
      <c r="B147" s="2">
        <v>-25.249745158002039</v>
      </c>
      <c r="C147" s="9">
        <v>1</v>
      </c>
      <c r="D147" s="9">
        <v>2</v>
      </c>
      <c r="E147" s="9">
        <v>1</v>
      </c>
    </row>
    <row r="148" spans="1:5" x14ac:dyDescent="0.25">
      <c r="A148" s="12">
        <v>6.0435648148122709</v>
      </c>
      <c r="B148" s="2">
        <v>-25.728848114169214</v>
      </c>
      <c r="C148" s="9">
        <v>1</v>
      </c>
      <c r="D148" s="9">
        <v>2</v>
      </c>
      <c r="E148" s="9">
        <v>1</v>
      </c>
    </row>
    <row r="149" spans="1:5" x14ac:dyDescent="0.25">
      <c r="A149" s="12">
        <v>6.0852314814765123</v>
      </c>
      <c r="B149" s="2">
        <v>-26.177370030581042</v>
      </c>
      <c r="C149" s="9">
        <v>1</v>
      </c>
      <c r="D149" s="9">
        <v>2</v>
      </c>
      <c r="E149" s="9">
        <v>1</v>
      </c>
    </row>
    <row r="150" spans="1:5" x14ac:dyDescent="0.25">
      <c r="A150" s="12">
        <v>6.1268981481480296</v>
      </c>
      <c r="B150" s="2">
        <v>-26.788990825688074</v>
      </c>
      <c r="C150" s="9">
        <v>1</v>
      </c>
      <c r="D150" s="9">
        <v>2</v>
      </c>
      <c r="E150" s="9">
        <v>1</v>
      </c>
    </row>
    <row r="151" spans="1:5" x14ac:dyDescent="0.25">
      <c r="A151" s="12">
        <v>6.1685648148122709</v>
      </c>
      <c r="B151" s="2">
        <v>-27.410805300713559</v>
      </c>
      <c r="C151" s="9">
        <v>1</v>
      </c>
      <c r="D151" s="9">
        <v>2</v>
      </c>
      <c r="E151" s="9">
        <v>1</v>
      </c>
    </row>
    <row r="152" spans="1:5" x14ac:dyDescent="0.25">
      <c r="A152" s="12">
        <v>6.2102314814765123</v>
      </c>
      <c r="B152" s="2">
        <v>-28.063200815494394</v>
      </c>
      <c r="C152" s="9">
        <v>1</v>
      </c>
      <c r="D152" s="9">
        <v>2</v>
      </c>
      <c r="E152" s="9">
        <v>1</v>
      </c>
    </row>
    <row r="153" spans="1:5" x14ac:dyDescent="0.25">
      <c r="A153" s="12">
        <v>6.2518981481480296</v>
      </c>
      <c r="B153" s="2">
        <v>-28.735983690112132</v>
      </c>
      <c r="C153" s="9">
        <v>1</v>
      </c>
      <c r="D153" s="9">
        <v>2</v>
      </c>
      <c r="E153" s="9">
        <v>1</v>
      </c>
    </row>
    <row r="154" spans="1:5" x14ac:dyDescent="0.25">
      <c r="A154" s="12">
        <v>6.2935648148122709</v>
      </c>
      <c r="B154" s="2">
        <v>-29.45973496432212</v>
      </c>
      <c r="C154" s="9">
        <v>1</v>
      </c>
      <c r="D154" s="9">
        <v>2</v>
      </c>
      <c r="E154" s="9">
        <v>1</v>
      </c>
    </row>
    <row r="155" spans="1:5" x14ac:dyDescent="0.25">
      <c r="A155" s="12">
        <v>6.3352314814765123</v>
      </c>
      <c r="B155" s="2">
        <v>-30.203873598369011</v>
      </c>
      <c r="C155" s="9">
        <v>1</v>
      </c>
      <c r="D155" s="9">
        <v>2</v>
      </c>
      <c r="E155" s="9">
        <v>1</v>
      </c>
    </row>
    <row r="156" spans="1:5" x14ac:dyDescent="0.25">
      <c r="A156" s="12">
        <v>6.3768981481480296</v>
      </c>
      <c r="B156" s="2">
        <v>-30.968399592252801</v>
      </c>
      <c r="C156" s="9">
        <v>1</v>
      </c>
      <c r="D156" s="9">
        <v>2</v>
      </c>
      <c r="E156" s="9">
        <v>1</v>
      </c>
    </row>
    <row r="157" spans="1:5" x14ac:dyDescent="0.25">
      <c r="A157" s="12">
        <v>6.4185648148122709</v>
      </c>
      <c r="B157" s="2">
        <v>-31.732925586136595</v>
      </c>
      <c r="C157" s="9">
        <v>1</v>
      </c>
      <c r="D157" s="9">
        <v>2</v>
      </c>
      <c r="E157" s="9">
        <v>1</v>
      </c>
    </row>
    <row r="158" spans="1:5" x14ac:dyDescent="0.25">
      <c r="A158" s="12">
        <v>6.4602314814765123</v>
      </c>
      <c r="B158" s="2">
        <v>-32.528032619775743</v>
      </c>
      <c r="C158" s="9">
        <v>1</v>
      </c>
      <c r="D158" s="9">
        <v>2</v>
      </c>
      <c r="E158" s="9">
        <v>1</v>
      </c>
    </row>
    <row r="159" spans="1:5" x14ac:dyDescent="0.25">
      <c r="A159" s="12">
        <v>6.5018981481480296</v>
      </c>
      <c r="B159" s="2">
        <v>-33.333333333333336</v>
      </c>
      <c r="C159" s="9">
        <v>1</v>
      </c>
      <c r="D159" s="9">
        <v>2</v>
      </c>
      <c r="E159" s="9">
        <v>1</v>
      </c>
    </row>
    <row r="160" spans="1:5" x14ac:dyDescent="0.25">
      <c r="A160" s="12">
        <v>6.5435648148122709</v>
      </c>
      <c r="B160" s="2">
        <v>-34.128440366972477</v>
      </c>
      <c r="C160" s="9">
        <v>1</v>
      </c>
      <c r="D160" s="9">
        <v>2</v>
      </c>
      <c r="E160" s="9">
        <v>1</v>
      </c>
    </row>
    <row r="161" spans="1:5" x14ac:dyDescent="0.25">
      <c r="A161" s="12">
        <v>6.5852314814765123</v>
      </c>
      <c r="B161" s="2">
        <v>-34.933741080530076</v>
      </c>
      <c r="C161" s="9">
        <v>1</v>
      </c>
      <c r="D161" s="9">
        <v>2</v>
      </c>
      <c r="E161" s="9">
        <v>1</v>
      </c>
    </row>
    <row r="162" spans="1:5" x14ac:dyDescent="0.25">
      <c r="A162" s="12">
        <v>6.6268981481480296</v>
      </c>
      <c r="B162" s="2">
        <v>-35.779816513761467</v>
      </c>
      <c r="C162" s="9">
        <v>1</v>
      </c>
      <c r="D162" s="9">
        <v>2</v>
      </c>
      <c r="E162" s="9">
        <v>1</v>
      </c>
    </row>
    <row r="163" spans="1:5" x14ac:dyDescent="0.25">
      <c r="A163" s="12">
        <v>6.6685648148122709</v>
      </c>
      <c r="B163" s="2">
        <v>-36.554536187563713</v>
      </c>
      <c r="C163" s="9">
        <v>1</v>
      </c>
      <c r="D163" s="9">
        <v>2</v>
      </c>
      <c r="E163" s="9">
        <v>1</v>
      </c>
    </row>
    <row r="164" spans="1:5" x14ac:dyDescent="0.25">
      <c r="A164" s="12">
        <v>6.7102314814765123</v>
      </c>
      <c r="B164" s="2">
        <v>-37.319062181447499</v>
      </c>
      <c r="C164" s="9">
        <v>1</v>
      </c>
      <c r="D164" s="9">
        <v>2</v>
      </c>
      <c r="E164" s="9">
        <v>1</v>
      </c>
    </row>
    <row r="165" spans="1:5" x14ac:dyDescent="0.25">
      <c r="A165" s="12">
        <v>6.7518981481480296</v>
      </c>
      <c r="B165" s="2">
        <v>-38.124362895005099</v>
      </c>
      <c r="C165" s="9">
        <v>1</v>
      </c>
      <c r="D165" s="9">
        <v>2</v>
      </c>
      <c r="E165" s="9">
        <v>1</v>
      </c>
    </row>
    <row r="166" spans="1:5" x14ac:dyDescent="0.25">
      <c r="A166" s="12">
        <v>6.7935648148122709</v>
      </c>
      <c r="B166" s="2">
        <v>-38.91946992864424</v>
      </c>
      <c r="C166" s="9">
        <v>1</v>
      </c>
      <c r="D166" s="9">
        <v>2</v>
      </c>
      <c r="E166" s="9">
        <v>1</v>
      </c>
    </row>
    <row r="167" spans="1:5" x14ac:dyDescent="0.25">
      <c r="A167" s="12">
        <v>6.8352314814765123</v>
      </c>
      <c r="B167" s="2">
        <v>-39.765545361875638</v>
      </c>
      <c r="C167" s="9">
        <v>1</v>
      </c>
      <c r="D167" s="9">
        <v>2</v>
      </c>
      <c r="E167" s="9">
        <v>1</v>
      </c>
    </row>
    <row r="168" spans="1:5" x14ac:dyDescent="0.25">
      <c r="A168" s="12">
        <v>6.8768981481480296</v>
      </c>
      <c r="B168" s="2">
        <v>-40.591233435270134</v>
      </c>
      <c r="C168" s="9">
        <v>1</v>
      </c>
      <c r="D168" s="9">
        <v>2</v>
      </c>
      <c r="E168" s="9">
        <v>1</v>
      </c>
    </row>
    <row r="169" spans="1:5" x14ac:dyDescent="0.25">
      <c r="A169" s="12">
        <v>6.9185648148122709</v>
      </c>
      <c r="B169" s="2">
        <v>-41.47808358817533</v>
      </c>
      <c r="C169" s="9">
        <v>1</v>
      </c>
      <c r="D169" s="9">
        <v>2</v>
      </c>
      <c r="E169" s="9">
        <v>1</v>
      </c>
    </row>
    <row r="170" spans="1:5" x14ac:dyDescent="0.25">
      <c r="A170" s="12">
        <v>6.9602314814765123</v>
      </c>
      <c r="B170" s="2">
        <v>-42.048929663608561</v>
      </c>
      <c r="C170" s="9">
        <v>1</v>
      </c>
      <c r="D170" s="9">
        <v>2</v>
      </c>
      <c r="E170" s="9">
        <v>1</v>
      </c>
    </row>
    <row r="171" spans="1:5" x14ac:dyDescent="0.25">
      <c r="A171" s="12">
        <v>7.0018981481480296</v>
      </c>
      <c r="B171" s="2">
        <v>-43.211009174311926</v>
      </c>
      <c r="C171" s="9">
        <v>1</v>
      </c>
      <c r="D171" s="9">
        <v>2</v>
      </c>
      <c r="E171" s="9">
        <v>1</v>
      </c>
    </row>
    <row r="172" spans="1:5" x14ac:dyDescent="0.25">
      <c r="A172" s="12">
        <v>7.0435648148122709</v>
      </c>
      <c r="B172" s="2">
        <v>-44.209989806320081</v>
      </c>
      <c r="C172" s="9">
        <v>1</v>
      </c>
      <c r="D172" s="9">
        <v>2</v>
      </c>
      <c r="E172" s="9">
        <v>1</v>
      </c>
    </row>
    <row r="173" spans="1:5" x14ac:dyDescent="0.25">
      <c r="A173" s="12">
        <v>7.0852314814765123</v>
      </c>
      <c r="B173" s="2">
        <v>-45.147808358817535</v>
      </c>
      <c r="C173" s="9">
        <v>1</v>
      </c>
      <c r="D173" s="9">
        <v>2</v>
      </c>
      <c r="E173" s="9">
        <v>1</v>
      </c>
    </row>
    <row r="174" spans="1:5" x14ac:dyDescent="0.25">
      <c r="A174" s="12">
        <v>7.1268981481480296</v>
      </c>
      <c r="B174" s="2">
        <v>-46.085626911314989</v>
      </c>
      <c r="C174" s="9">
        <v>1</v>
      </c>
      <c r="D174" s="9">
        <v>2</v>
      </c>
      <c r="E174" s="9">
        <v>1</v>
      </c>
    </row>
    <row r="175" spans="1:5" x14ac:dyDescent="0.25">
      <c r="A175" s="12">
        <v>7.1685648148122709</v>
      </c>
      <c r="B175" s="2">
        <v>-47.308868501529048</v>
      </c>
      <c r="C175" s="9">
        <v>1</v>
      </c>
      <c r="D175" s="9">
        <v>2</v>
      </c>
      <c r="E175" s="9">
        <v>1</v>
      </c>
    </row>
    <row r="176" spans="1:5" x14ac:dyDescent="0.25">
      <c r="A176" s="12">
        <v>7.2102314814765123</v>
      </c>
      <c r="B176" s="2">
        <v>-48.470948012232412</v>
      </c>
      <c r="C176" s="9">
        <v>1</v>
      </c>
      <c r="D176" s="9">
        <v>2</v>
      </c>
      <c r="E176" s="9">
        <v>1</v>
      </c>
    </row>
    <row r="177" spans="1:5" x14ac:dyDescent="0.25">
      <c r="A177" s="12">
        <v>7.2518981481480296</v>
      </c>
      <c r="B177" s="2">
        <v>-49.520897043832825</v>
      </c>
      <c r="C177" s="9">
        <v>1</v>
      </c>
      <c r="D177" s="9">
        <v>2</v>
      </c>
      <c r="E177" s="9">
        <v>1</v>
      </c>
    </row>
    <row r="178" spans="1:5" x14ac:dyDescent="0.25">
      <c r="A178" s="12">
        <v>7.2935648148122709</v>
      </c>
      <c r="B178" s="2">
        <v>-50.662589194699294</v>
      </c>
      <c r="C178" s="9">
        <v>1</v>
      </c>
      <c r="D178" s="9">
        <v>2</v>
      </c>
      <c r="E178" s="9">
        <v>1</v>
      </c>
    </row>
    <row r="179" spans="1:5" x14ac:dyDescent="0.25">
      <c r="A179" s="12">
        <v>7.3352314814765123</v>
      </c>
      <c r="B179" s="2">
        <v>-51.824668705402658</v>
      </c>
      <c r="C179" s="9">
        <v>1</v>
      </c>
      <c r="D179" s="9">
        <v>2</v>
      </c>
      <c r="E179" s="9">
        <v>1</v>
      </c>
    </row>
    <row r="180" spans="1:5" x14ac:dyDescent="0.25">
      <c r="A180" s="12">
        <v>7.3768981481480296</v>
      </c>
      <c r="B180" s="2">
        <v>-53.058103975535168</v>
      </c>
      <c r="C180" s="9">
        <v>1</v>
      </c>
      <c r="D180" s="9">
        <v>2</v>
      </c>
      <c r="E180" s="9">
        <v>1</v>
      </c>
    </row>
    <row r="181" spans="1:5" x14ac:dyDescent="0.25">
      <c r="A181" s="12">
        <v>7.4185648148122709</v>
      </c>
      <c r="B181" s="2">
        <v>-54.332313965341484</v>
      </c>
      <c r="C181" s="9">
        <v>1</v>
      </c>
      <c r="D181" s="9">
        <v>2</v>
      </c>
      <c r="E181" s="9">
        <v>1</v>
      </c>
    </row>
    <row r="182" spans="1:5" x14ac:dyDescent="0.25">
      <c r="A182" s="12">
        <v>7.4602314814765123</v>
      </c>
      <c r="B182" s="2">
        <v>-55.667686034658509</v>
      </c>
      <c r="C182" s="9">
        <v>1</v>
      </c>
      <c r="D182" s="9">
        <v>2</v>
      </c>
      <c r="E182" s="9">
        <v>1</v>
      </c>
    </row>
    <row r="183" spans="1:5" x14ac:dyDescent="0.25">
      <c r="A183" s="12">
        <v>7.5018981481480296</v>
      </c>
      <c r="B183" s="2">
        <v>-56.992864424057082</v>
      </c>
      <c r="C183" s="9">
        <v>1</v>
      </c>
      <c r="D183" s="9">
        <v>2</v>
      </c>
      <c r="E183" s="9">
        <v>1</v>
      </c>
    </row>
    <row r="184" spans="1:5" x14ac:dyDescent="0.25">
      <c r="A184" s="12">
        <v>7.5435648148122709</v>
      </c>
      <c r="B184" s="2">
        <v>-58.185524974515801</v>
      </c>
      <c r="C184" s="9">
        <v>1</v>
      </c>
      <c r="D184" s="9">
        <v>2</v>
      </c>
      <c r="E184" s="9">
        <v>1</v>
      </c>
    </row>
    <row r="185" spans="1:5" x14ac:dyDescent="0.25">
      <c r="A185" s="12">
        <v>7.5852314814765123</v>
      </c>
      <c r="B185" s="2">
        <v>-59.388379204892964</v>
      </c>
      <c r="C185" s="9">
        <v>1</v>
      </c>
      <c r="D185" s="9">
        <v>2</v>
      </c>
      <c r="E185" s="9">
        <v>1</v>
      </c>
    </row>
    <row r="186" spans="1:5" x14ac:dyDescent="0.25">
      <c r="A186" s="12">
        <v>7.6268981481480296</v>
      </c>
      <c r="B186" s="2">
        <v>-60.642201834862391</v>
      </c>
      <c r="C186" s="9">
        <v>1</v>
      </c>
      <c r="D186" s="9">
        <v>2</v>
      </c>
      <c r="E186" s="9">
        <v>1</v>
      </c>
    </row>
    <row r="187" spans="1:5" x14ac:dyDescent="0.25">
      <c r="A187" s="12">
        <v>7.6685648148122709</v>
      </c>
      <c r="B187" s="2">
        <v>-61.855249745158005</v>
      </c>
      <c r="C187" s="9">
        <v>1</v>
      </c>
      <c r="D187" s="9">
        <v>2</v>
      </c>
      <c r="E187" s="9">
        <v>1</v>
      </c>
    </row>
    <row r="188" spans="1:5" x14ac:dyDescent="0.25">
      <c r="A188" s="12">
        <v>7.7102314814765123</v>
      </c>
      <c r="B188" s="2">
        <v>-63.037716615698272</v>
      </c>
      <c r="C188" s="9">
        <v>1</v>
      </c>
      <c r="D188" s="9">
        <v>2</v>
      </c>
      <c r="E188" s="9">
        <v>1</v>
      </c>
    </row>
    <row r="189" spans="1:5" x14ac:dyDescent="0.25">
      <c r="A189" s="12">
        <v>7.7518981481480296</v>
      </c>
      <c r="B189" s="2">
        <v>-64.250764525993887</v>
      </c>
      <c r="C189" s="9">
        <v>1</v>
      </c>
      <c r="D189" s="9">
        <v>2</v>
      </c>
      <c r="E189" s="9">
        <v>1</v>
      </c>
    </row>
    <row r="190" spans="1:5" x14ac:dyDescent="0.25">
      <c r="A190" s="12">
        <v>7.7935648148122709</v>
      </c>
      <c r="B190" s="2">
        <v>-65.47400611620796</v>
      </c>
      <c r="C190" s="9">
        <v>1</v>
      </c>
      <c r="D190" s="9">
        <v>2</v>
      </c>
      <c r="E190" s="9">
        <v>1</v>
      </c>
    </row>
    <row r="191" spans="1:5" x14ac:dyDescent="0.25">
      <c r="A191" s="12">
        <v>7.8352314814765123</v>
      </c>
      <c r="B191" s="2">
        <v>-66.819571865443422</v>
      </c>
      <c r="C191" s="9">
        <v>1</v>
      </c>
      <c r="D191" s="9">
        <v>2</v>
      </c>
      <c r="E191" s="9">
        <v>1</v>
      </c>
    </row>
    <row r="192" spans="1:5" x14ac:dyDescent="0.25">
      <c r="A192" s="12">
        <v>7.8768981481480296</v>
      </c>
      <c r="B192" s="2">
        <v>-68.246687054026509</v>
      </c>
      <c r="C192" s="9">
        <v>1</v>
      </c>
      <c r="D192" s="9">
        <v>2</v>
      </c>
      <c r="E192" s="9">
        <v>1</v>
      </c>
    </row>
    <row r="193" spans="1:5" x14ac:dyDescent="0.25">
      <c r="A193" s="12">
        <v>7.9185648148122709</v>
      </c>
      <c r="B193" s="2">
        <v>-69.663608562691138</v>
      </c>
      <c r="C193" s="9">
        <v>1</v>
      </c>
      <c r="D193" s="9">
        <v>2</v>
      </c>
      <c r="E193" s="9">
        <v>1</v>
      </c>
    </row>
    <row r="194" spans="1:5" x14ac:dyDescent="0.25">
      <c r="A194" s="12">
        <v>7.9602314814765123</v>
      </c>
      <c r="B194" s="2">
        <v>-71.141692150866476</v>
      </c>
      <c r="C194" s="9">
        <v>1</v>
      </c>
      <c r="D194" s="9">
        <v>2</v>
      </c>
      <c r="E194" s="9">
        <v>1</v>
      </c>
    </row>
    <row r="195" spans="1:5" x14ac:dyDescent="0.25">
      <c r="A195" s="12">
        <v>8.0018981481480296</v>
      </c>
      <c r="B195" s="2">
        <v>-72.395514780835882</v>
      </c>
      <c r="C195" s="9">
        <v>1</v>
      </c>
      <c r="D195" s="9">
        <v>2</v>
      </c>
      <c r="E195" s="9">
        <v>1</v>
      </c>
    </row>
    <row r="196" spans="1:5" x14ac:dyDescent="0.25">
      <c r="A196" s="12">
        <v>8.0435648148122709</v>
      </c>
      <c r="B196" s="2">
        <v>-73.893985728848108</v>
      </c>
      <c r="C196" s="9">
        <v>1</v>
      </c>
      <c r="D196" s="9">
        <v>2</v>
      </c>
      <c r="E196" s="9">
        <v>1</v>
      </c>
    </row>
    <row r="197" spans="1:5" x14ac:dyDescent="0.25">
      <c r="A197" s="12">
        <v>8.0852314814765123</v>
      </c>
      <c r="B197" s="2">
        <v>-75.300713557594293</v>
      </c>
      <c r="C197" s="9">
        <v>1</v>
      </c>
      <c r="D197" s="9">
        <v>2</v>
      </c>
      <c r="E197" s="9">
        <v>1</v>
      </c>
    </row>
    <row r="198" spans="1:5" x14ac:dyDescent="0.25">
      <c r="A198" s="12">
        <v>8.1268981481480296</v>
      </c>
      <c r="B198" s="2">
        <v>-76.82976554536188</v>
      </c>
      <c r="C198" s="9">
        <v>1</v>
      </c>
      <c r="D198" s="9">
        <v>2</v>
      </c>
      <c r="E198" s="9">
        <v>1</v>
      </c>
    </row>
    <row r="199" spans="1:5" x14ac:dyDescent="0.25">
      <c r="A199" s="12">
        <v>8.1685648148122709</v>
      </c>
      <c r="B199" s="2">
        <v>-78.277268093781856</v>
      </c>
      <c r="C199" s="9">
        <v>1</v>
      </c>
      <c r="D199" s="9">
        <v>2</v>
      </c>
      <c r="E199" s="9">
        <v>1</v>
      </c>
    </row>
    <row r="200" spans="1:5" x14ac:dyDescent="0.25">
      <c r="A200" s="12">
        <v>8.2102314814765123</v>
      </c>
      <c r="B200" s="2">
        <v>-79.745158002038735</v>
      </c>
      <c r="C200" s="9">
        <v>1</v>
      </c>
      <c r="D200" s="9">
        <v>2</v>
      </c>
      <c r="E200" s="9">
        <v>1</v>
      </c>
    </row>
    <row r="201" spans="1:5" x14ac:dyDescent="0.25">
      <c r="A201" s="12">
        <v>8.2518981481480296</v>
      </c>
      <c r="B201" s="2">
        <v>-81.172273190621809</v>
      </c>
      <c r="C201" s="9">
        <v>1</v>
      </c>
      <c r="D201" s="9">
        <v>2</v>
      </c>
      <c r="E201" s="9">
        <v>1</v>
      </c>
    </row>
    <row r="202" spans="1:5" x14ac:dyDescent="0.25">
      <c r="A202" s="12">
        <v>8.2935648148122709</v>
      </c>
      <c r="B202" s="2">
        <v>-82.640163098878688</v>
      </c>
      <c r="C202" s="9">
        <v>1</v>
      </c>
      <c r="D202" s="9">
        <v>2</v>
      </c>
      <c r="E202" s="9">
        <v>1</v>
      </c>
    </row>
    <row r="203" spans="1:5" x14ac:dyDescent="0.25">
      <c r="A203" s="12">
        <v>8.3352314814765123</v>
      </c>
      <c r="B203" s="2">
        <v>-84.118246687054025</v>
      </c>
      <c r="C203" s="9">
        <v>1</v>
      </c>
      <c r="D203" s="9">
        <v>2</v>
      </c>
      <c r="E203" s="9">
        <v>1</v>
      </c>
    </row>
    <row r="204" spans="1:5" x14ac:dyDescent="0.25">
      <c r="A204" s="12">
        <v>8.3768981481480296</v>
      </c>
      <c r="B204" s="2">
        <v>-85.657492354740057</v>
      </c>
      <c r="C204" s="9">
        <v>1</v>
      </c>
      <c r="D204" s="9">
        <v>2</v>
      </c>
      <c r="E204" s="9">
        <v>1</v>
      </c>
    </row>
    <row r="205" spans="1:5" x14ac:dyDescent="0.25">
      <c r="A205" s="12">
        <v>8.4185648148122709</v>
      </c>
      <c r="B205" s="2">
        <v>-87.217125382263006</v>
      </c>
      <c r="C205" s="9">
        <v>1</v>
      </c>
      <c r="D205" s="9">
        <v>2</v>
      </c>
      <c r="E205" s="9">
        <v>1</v>
      </c>
    </row>
    <row r="206" spans="1:5" x14ac:dyDescent="0.25">
      <c r="A206" s="12">
        <v>8.4602314814765123</v>
      </c>
      <c r="B206" s="2">
        <v>-88.807339449541288</v>
      </c>
      <c r="C206" s="9">
        <v>1</v>
      </c>
      <c r="D206" s="9">
        <v>2</v>
      </c>
      <c r="E206" s="9">
        <v>1</v>
      </c>
    </row>
    <row r="207" spans="1:5" x14ac:dyDescent="0.25">
      <c r="A207" s="12">
        <v>8.5018981481480296</v>
      </c>
      <c r="B207" s="2">
        <v>-90.428134556574918</v>
      </c>
      <c r="C207" s="9">
        <v>1</v>
      </c>
      <c r="D207" s="9">
        <v>2</v>
      </c>
      <c r="E207" s="9">
        <v>1</v>
      </c>
    </row>
    <row r="208" spans="1:5" x14ac:dyDescent="0.25">
      <c r="A208" s="12">
        <v>8.5435648148122709</v>
      </c>
      <c r="B208" s="2">
        <v>-92.018348623853214</v>
      </c>
      <c r="C208" s="9">
        <v>1</v>
      </c>
      <c r="D208" s="9">
        <v>2</v>
      </c>
      <c r="E208" s="9">
        <v>1</v>
      </c>
    </row>
    <row r="209" spans="1:5" x14ac:dyDescent="0.25">
      <c r="A209" s="12">
        <v>8.5852314814765123</v>
      </c>
      <c r="B209" s="2">
        <v>-93.659531090723746</v>
      </c>
      <c r="C209" s="9">
        <v>1</v>
      </c>
      <c r="D209" s="9">
        <v>2</v>
      </c>
      <c r="E209" s="9">
        <v>1</v>
      </c>
    </row>
    <row r="210" spans="1:5" x14ac:dyDescent="0.25">
      <c r="A210" s="12">
        <v>8.6268981481480296</v>
      </c>
      <c r="B210" s="2">
        <v>-95.239551478083598</v>
      </c>
      <c r="C210" s="9">
        <v>1</v>
      </c>
      <c r="D210" s="9">
        <v>2</v>
      </c>
      <c r="E210" s="9">
        <v>1</v>
      </c>
    </row>
    <row r="211" spans="1:5" x14ac:dyDescent="0.25">
      <c r="A211" s="12">
        <v>8.6685648148122709</v>
      </c>
      <c r="B211" s="2">
        <v>-96.799184505606519</v>
      </c>
      <c r="C211" s="9">
        <v>1</v>
      </c>
      <c r="D211" s="9">
        <v>2</v>
      </c>
      <c r="E211" s="9">
        <v>1</v>
      </c>
    </row>
    <row r="212" spans="1:5" x14ac:dyDescent="0.25">
      <c r="A212" s="12">
        <v>8.7102314814765123</v>
      </c>
      <c r="B212" s="2">
        <v>-98.409785932721718</v>
      </c>
      <c r="C212" s="9">
        <v>1</v>
      </c>
      <c r="D212" s="9">
        <v>2</v>
      </c>
      <c r="E212" s="9">
        <v>1</v>
      </c>
    </row>
    <row r="213" spans="1:5" x14ac:dyDescent="0.25">
      <c r="A213" s="12">
        <v>8.7518981481480296</v>
      </c>
      <c r="B213" s="2">
        <v>-100.14271151885831</v>
      </c>
      <c r="C213" s="9">
        <v>1</v>
      </c>
      <c r="D213" s="9">
        <v>2</v>
      </c>
      <c r="E213" s="9">
        <v>1</v>
      </c>
    </row>
    <row r="214" spans="1:5" x14ac:dyDescent="0.25">
      <c r="A214" s="12">
        <v>8.7935648148122709</v>
      </c>
      <c r="B214" s="2">
        <v>-101.41692150866463</v>
      </c>
      <c r="C214" s="9">
        <v>1</v>
      </c>
      <c r="D214" s="9">
        <v>2</v>
      </c>
      <c r="E214" s="9">
        <v>1</v>
      </c>
    </row>
    <row r="215" spans="1:5" x14ac:dyDescent="0.25">
      <c r="A215" s="12">
        <v>8.8352314814765123</v>
      </c>
      <c r="B215" s="2">
        <v>-103.42507645259938</v>
      </c>
      <c r="C215" s="9">
        <v>1</v>
      </c>
      <c r="D215" s="9">
        <v>2</v>
      </c>
      <c r="E215" s="9">
        <v>1</v>
      </c>
    </row>
    <row r="216" spans="1:5" x14ac:dyDescent="0.25">
      <c r="A216" s="12">
        <v>8.8768981481480296</v>
      </c>
      <c r="B216" s="2">
        <v>-105.03567787971458</v>
      </c>
      <c r="C216" s="9">
        <v>1</v>
      </c>
      <c r="D216" s="9">
        <v>2</v>
      </c>
      <c r="E216" s="9">
        <v>1</v>
      </c>
    </row>
    <row r="217" spans="1:5" x14ac:dyDescent="0.25">
      <c r="A217" s="12">
        <v>8.9185648148122709</v>
      </c>
      <c r="B217" s="2">
        <v>-106.75840978593273</v>
      </c>
      <c r="C217" s="9">
        <v>1</v>
      </c>
      <c r="D217" s="9">
        <v>2</v>
      </c>
      <c r="E217" s="9">
        <v>1</v>
      </c>
    </row>
    <row r="218" spans="1:5" x14ac:dyDescent="0.25">
      <c r="A218" s="12">
        <v>8.9602314814765123</v>
      </c>
      <c r="B218" s="2">
        <v>-108.46075433231397</v>
      </c>
      <c r="C218" s="9">
        <v>1</v>
      </c>
      <c r="D218" s="9">
        <v>2</v>
      </c>
      <c r="E218" s="9">
        <v>1</v>
      </c>
    </row>
    <row r="219" spans="1:5" x14ac:dyDescent="0.25">
      <c r="A219" s="12">
        <v>9.0018981481480296</v>
      </c>
      <c r="B219" s="2">
        <v>-110.24464831804282</v>
      </c>
      <c r="C219" s="9">
        <v>1</v>
      </c>
      <c r="D219" s="9">
        <v>2</v>
      </c>
      <c r="E219" s="9">
        <v>1</v>
      </c>
    </row>
    <row r="220" spans="1:5" x14ac:dyDescent="0.25">
      <c r="A220" s="12">
        <v>9.0435648148122709</v>
      </c>
      <c r="B220" s="2">
        <v>-112.31396534148828</v>
      </c>
      <c r="C220" s="9">
        <v>1</v>
      </c>
      <c r="D220" s="9">
        <v>2</v>
      </c>
      <c r="E220" s="9">
        <v>1</v>
      </c>
    </row>
    <row r="221" spans="1:5" x14ac:dyDescent="0.25">
      <c r="A221" s="12">
        <v>9.0852314814765123</v>
      </c>
      <c r="B221" s="2">
        <v>-114.33231396534148</v>
      </c>
      <c r="C221" s="9">
        <v>1</v>
      </c>
      <c r="D221" s="9">
        <v>2</v>
      </c>
      <c r="E221" s="9">
        <v>1</v>
      </c>
    </row>
    <row r="222" spans="1:5" x14ac:dyDescent="0.25">
      <c r="A222" s="12">
        <v>9.1268981481480296</v>
      </c>
      <c r="B222" s="2">
        <v>-116.54434250764525</v>
      </c>
      <c r="C222" s="9">
        <v>1</v>
      </c>
      <c r="D222" s="9">
        <v>2</v>
      </c>
      <c r="E222" s="9">
        <v>1</v>
      </c>
    </row>
    <row r="223" spans="1:5" x14ac:dyDescent="0.25">
      <c r="A223" s="12">
        <v>9.1685648148122709</v>
      </c>
      <c r="B223" s="2">
        <v>-118.84811416921509</v>
      </c>
      <c r="C223" s="9">
        <v>1</v>
      </c>
      <c r="D223" s="9">
        <v>2</v>
      </c>
      <c r="E223" s="9">
        <v>1</v>
      </c>
    </row>
    <row r="224" spans="1:5" x14ac:dyDescent="0.25">
      <c r="A224" s="12">
        <v>9.2102314814765123</v>
      </c>
      <c r="B224" s="2">
        <v>-121.09072375127421</v>
      </c>
      <c r="C224" s="9">
        <v>1</v>
      </c>
      <c r="D224" s="9">
        <v>2</v>
      </c>
      <c r="E224" s="9">
        <v>1</v>
      </c>
    </row>
    <row r="225" spans="1:5" x14ac:dyDescent="0.25">
      <c r="A225" s="12">
        <v>9.2518981481480296</v>
      </c>
      <c r="B225" s="2">
        <v>-123.20081549439348</v>
      </c>
      <c r="C225" s="9">
        <v>1</v>
      </c>
      <c r="D225" s="9">
        <v>2</v>
      </c>
      <c r="E225" s="9">
        <v>1</v>
      </c>
    </row>
    <row r="226" spans="1:5" x14ac:dyDescent="0.25">
      <c r="A226" s="12">
        <v>9.2935648148122709</v>
      </c>
      <c r="B226" s="2">
        <v>-125.34148827726808</v>
      </c>
      <c r="C226" s="9">
        <v>1</v>
      </c>
      <c r="D226" s="9">
        <v>2</v>
      </c>
      <c r="E226" s="9">
        <v>1</v>
      </c>
    </row>
    <row r="227" spans="1:5" x14ac:dyDescent="0.25">
      <c r="A227" s="12">
        <v>9.3352314814765123</v>
      </c>
      <c r="B227" s="2">
        <v>-127.66564729867481</v>
      </c>
      <c r="C227" s="9">
        <v>1</v>
      </c>
      <c r="D227" s="9">
        <v>2</v>
      </c>
      <c r="E227" s="9">
        <v>1</v>
      </c>
    </row>
    <row r="228" spans="1:5" x14ac:dyDescent="0.25">
      <c r="A228" s="12">
        <v>9.3768981481480296</v>
      </c>
      <c r="B228" s="2">
        <v>-129.85728848114169</v>
      </c>
      <c r="C228" s="9">
        <v>1</v>
      </c>
      <c r="D228" s="9">
        <v>2</v>
      </c>
      <c r="E228" s="9">
        <v>1</v>
      </c>
    </row>
    <row r="229" spans="1:5" x14ac:dyDescent="0.25">
      <c r="A229" s="12">
        <v>9.4185648148122709</v>
      </c>
      <c r="B229" s="2">
        <v>-132.0183486238532</v>
      </c>
      <c r="C229" s="9">
        <v>1</v>
      </c>
      <c r="D229" s="9">
        <v>2</v>
      </c>
      <c r="E229" s="9">
        <v>1</v>
      </c>
    </row>
    <row r="230" spans="1:5" x14ac:dyDescent="0.25">
      <c r="A230" s="12">
        <v>9.4602314814765123</v>
      </c>
      <c r="B230" s="2">
        <v>-134.27115188583079</v>
      </c>
      <c r="C230" s="9">
        <v>1</v>
      </c>
      <c r="D230" s="9">
        <v>2</v>
      </c>
      <c r="E230" s="9">
        <v>1</v>
      </c>
    </row>
    <row r="231" spans="1:5" x14ac:dyDescent="0.25">
      <c r="A231" s="12">
        <v>9.5018981481480296</v>
      </c>
      <c r="B231" s="2">
        <v>-136.52395514780838</v>
      </c>
      <c r="C231" s="9">
        <v>1</v>
      </c>
      <c r="D231" s="9">
        <v>2</v>
      </c>
      <c r="E231" s="9">
        <v>1</v>
      </c>
    </row>
    <row r="232" spans="1:5" x14ac:dyDescent="0.25">
      <c r="A232" s="12">
        <v>9.5435648148122709</v>
      </c>
      <c r="B232" s="2">
        <v>-136.99286442405707</v>
      </c>
      <c r="C232" s="9">
        <v>1</v>
      </c>
      <c r="D232" s="9">
        <v>2</v>
      </c>
      <c r="E232" s="9">
        <v>1</v>
      </c>
    </row>
    <row r="233" spans="1:5" x14ac:dyDescent="0.25">
      <c r="A233" s="12">
        <v>9.5852314814765123</v>
      </c>
      <c r="B233" s="2">
        <v>-140.97859327217128</v>
      </c>
      <c r="C233" s="9">
        <v>1</v>
      </c>
      <c r="D233" s="9">
        <v>2</v>
      </c>
      <c r="E233" s="9">
        <v>1</v>
      </c>
    </row>
    <row r="234" spans="1:5" x14ac:dyDescent="0.25">
      <c r="A234" s="12">
        <v>9.6268981481480296</v>
      </c>
      <c r="B234" s="2">
        <v>-143.20081549439348</v>
      </c>
      <c r="C234" s="9">
        <v>1</v>
      </c>
      <c r="D234" s="9">
        <v>2</v>
      </c>
      <c r="E234" s="9">
        <v>1</v>
      </c>
    </row>
    <row r="235" spans="1:5" x14ac:dyDescent="0.25">
      <c r="A235" s="12">
        <v>9.6685648148122709</v>
      </c>
      <c r="B235" s="2">
        <v>-145.09683995922529</v>
      </c>
      <c r="C235" s="9">
        <v>1</v>
      </c>
      <c r="D235" s="9">
        <v>2</v>
      </c>
      <c r="E235" s="9">
        <v>1</v>
      </c>
    </row>
    <row r="236" spans="1:5" x14ac:dyDescent="0.25">
      <c r="A236" s="12">
        <v>9.7102314814765123</v>
      </c>
      <c r="B236" s="2">
        <v>-146.87054026503569</v>
      </c>
      <c r="C236" s="9">
        <v>1</v>
      </c>
      <c r="D236" s="9">
        <v>2</v>
      </c>
      <c r="E236" s="9">
        <v>1</v>
      </c>
    </row>
    <row r="237" spans="1:5" x14ac:dyDescent="0.25">
      <c r="A237" s="12">
        <v>9.7518981481480296</v>
      </c>
      <c r="B237" s="2">
        <v>-148.73598369011214</v>
      </c>
      <c r="C237" s="9">
        <v>1</v>
      </c>
      <c r="D237" s="9">
        <v>2</v>
      </c>
      <c r="E237" s="9">
        <v>1</v>
      </c>
    </row>
    <row r="238" spans="1:5" x14ac:dyDescent="0.25">
      <c r="A238" s="12">
        <v>9.7935648148122709</v>
      </c>
      <c r="B238" s="2">
        <v>-150.50968399592253</v>
      </c>
      <c r="C238" s="9">
        <v>1</v>
      </c>
      <c r="D238" s="9">
        <v>2</v>
      </c>
      <c r="E238" s="9">
        <v>1</v>
      </c>
    </row>
    <row r="239" spans="1:5" x14ac:dyDescent="0.25">
      <c r="A239" s="12">
        <v>9.8352314814765123</v>
      </c>
      <c r="B239" s="2">
        <v>-152.25280326197759</v>
      </c>
      <c r="C239" s="9">
        <v>1</v>
      </c>
      <c r="D239" s="9">
        <v>2</v>
      </c>
      <c r="E239" s="9">
        <v>1</v>
      </c>
    </row>
    <row r="240" spans="1:5" x14ac:dyDescent="0.25">
      <c r="A240" s="12">
        <v>9.8768981481480296</v>
      </c>
      <c r="B240" s="2">
        <v>-154.07747196738023</v>
      </c>
      <c r="C240" s="9">
        <v>1</v>
      </c>
      <c r="D240" s="9">
        <v>2</v>
      </c>
      <c r="E240" s="9">
        <v>1</v>
      </c>
    </row>
    <row r="241" spans="1:5" x14ac:dyDescent="0.25">
      <c r="A241" s="12">
        <v>9.9185648148122709</v>
      </c>
      <c r="B241" s="2">
        <v>-155.82059123343529</v>
      </c>
      <c r="C241" s="9">
        <v>1</v>
      </c>
      <c r="D241" s="9">
        <v>2</v>
      </c>
      <c r="E241" s="9">
        <v>1</v>
      </c>
    </row>
    <row r="242" spans="1:5" x14ac:dyDescent="0.25">
      <c r="A242" s="12">
        <v>9.9602314814765123</v>
      </c>
      <c r="B242" s="2">
        <v>-157.5637104994903</v>
      </c>
      <c r="C242" s="9">
        <v>1</v>
      </c>
      <c r="D242" s="9">
        <v>2</v>
      </c>
      <c r="E242" s="9">
        <v>1</v>
      </c>
    </row>
    <row r="243" spans="1:5" x14ac:dyDescent="0.25">
      <c r="A243" s="12">
        <v>10.00189814814803</v>
      </c>
      <c r="B243" s="2">
        <v>-159.22528032619775</v>
      </c>
      <c r="C243" s="9">
        <v>1</v>
      </c>
      <c r="D243" s="9">
        <v>2</v>
      </c>
      <c r="E243" s="9">
        <v>1</v>
      </c>
    </row>
    <row r="244" spans="1:5" x14ac:dyDescent="0.25">
      <c r="A244" s="12">
        <v>10.043564814812271</v>
      </c>
      <c r="B244" s="2">
        <v>-160.54026503567789</v>
      </c>
      <c r="C244" s="9">
        <v>1</v>
      </c>
      <c r="D244" s="9">
        <v>2</v>
      </c>
      <c r="E244" s="9">
        <v>1</v>
      </c>
    </row>
    <row r="245" spans="1:5" x14ac:dyDescent="0.25">
      <c r="A245" s="12">
        <v>10.085231481476512</v>
      </c>
      <c r="B245" s="2">
        <v>-162.35474006116209</v>
      </c>
      <c r="C245" s="9">
        <v>1</v>
      </c>
      <c r="D245" s="9">
        <v>2</v>
      </c>
      <c r="E245" s="9">
        <v>1</v>
      </c>
    </row>
    <row r="246" spans="1:5" x14ac:dyDescent="0.25">
      <c r="A246" s="12">
        <v>10.12689814814803</v>
      </c>
      <c r="B246" s="2">
        <v>-164.05708460754332</v>
      </c>
      <c r="C246" s="9">
        <v>1</v>
      </c>
      <c r="D246" s="9">
        <v>2</v>
      </c>
      <c r="E246" s="9">
        <v>1</v>
      </c>
    </row>
    <row r="247" spans="1:5" x14ac:dyDescent="0.25">
      <c r="A247" s="12">
        <v>10.168564814812271</v>
      </c>
      <c r="B247" s="2">
        <v>-165.51478083588177</v>
      </c>
      <c r="C247" s="9">
        <v>1</v>
      </c>
      <c r="D247" s="9">
        <v>2</v>
      </c>
      <c r="E247" s="9">
        <v>1</v>
      </c>
    </row>
    <row r="248" spans="1:5" x14ac:dyDescent="0.25">
      <c r="A248" s="12">
        <v>10.210231481476512</v>
      </c>
      <c r="B248" s="2">
        <v>-167.27828746177369</v>
      </c>
      <c r="C248" s="9">
        <v>1</v>
      </c>
      <c r="D248" s="9">
        <v>2</v>
      </c>
      <c r="E248" s="9">
        <v>1</v>
      </c>
    </row>
    <row r="249" spans="1:5" x14ac:dyDescent="0.25">
      <c r="A249" s="12">
        <v>10.25189814814803</v>
      </c>
      <c r="B249" s="2">
        <v>-168.74617737003058</v>
      </c>
      <c r="C249" s="9">
        <v>1</v>
      </c>
      <c r="D249" s="9">
        <v>2</v>
      </c>
      <c r="E249" s="9">
        <v>1</v>
      </c>
    </row>
    <row r="250" spans="1:5" x14ac:dyDescent="0.25">
      <c r="A250" s="12">
        <v>10.293564814812271</v>
      </c>
      <c r="B250" s="2">
        <v>-170.36697247706422</v>
      </c>
      <c r="C250" s="9">
        <v>1</v>
      </c>
      <c r="D250" s="9">
        <v>2</v>
      </c>
      <c r="E250" s="9">
        <v>1</v>
      </c>
    </row>
    <row r="251" spans="1:5" x14ac:dyDescent="0.25">
      <c r="A251" s="12">
        <v>10.335231481476512</v>
      </c>
      <c r="B251" s="2">
        <v>-171.68195718654434</v>
      </c>
      <c r="C251" s="9">
        <v>1</v>
      </c>
      <c r="D251" s="9">
        <v>2</v>
      </c>
      <c r="E251" s="9">
        <v>1</v>
      </c>
    </row>
    <row r="252" spans="1:5" x14ac:dyDescent="0.25">
      <c r="A252" s="12">
        <v>10.37689814814803</v>
      </c>
      <c r="B252" s="2">
        <v>-172.95616717635065</v>
      </c>
      <c r="C252" s="9">
        <v>1</v>
      </c>
      <c r="D252" s="9">
        <v>2</v>
      </c>
      <c r="E252" s="9">
        <v>1</v>
      </c>
    </row>
    <row r="253" spans="1:5" x14ac:dyDescent="0.25">
      <c r="A253" s="12">
        <v>10.418564814812271</v>
      </c>
      <c r="B253" s="2">
        <v>-174.15902140672782</v>
      </c>
      <c r="C253" s="9">
        <v>1</v>
      </c>
      <c r="D253" s="9">
        <v>2</v>
      </c>
      <c r="E253" s="9">
        <v>1</v>
      </c>
    </row>
    <row r="254" spans="1:5" x14ac:dyDescent="0.25">
      <c r="A254" s="12">
        <v>10.460231481476512</v>
      </c>
      <c r="B254" s="2">
        <v>-174.87257900101937</v>
      </c>
      <c r="C254" s="9">
        <v>1</v>
      </c>
      <c r="D254" s="9">
        <v>2</v>
      </c>
      <c r="E254" s="9">
        <v>1</v>
      </c>
    </row>
    <row r="255" spans="1:5" x14ac:dyDescent="0.25">
      <c r="A255" s="12">
        <v>10.50189814814803</v>
      </c>
      <c r="B255" s="2">
        <v>-176.44240570846077</v>
      </c>
      <c r="C255" s="9">
        <v>1</v>
      </c>
      <c r="D255" s="9">
        <v>2</v>
      </c>
      <c r="E255" s="9">
        <v>1</v>
      </c>
    </row>
    <row r="256" spans="1:5" x14ac:dyDescent="0.25">
      <c r="A256" s="12">
        <v>10.543564814812271</v>
      </c>
      <c r="B256" s="2">
        <v>-177.54332313965341</v>
      </c>
      <c r="C256" s="9">
        <v>1</v>
      </c>
      <c r="D256" s="9">
        <v>2</v>
      </c>
      <c r="E256" s="9">
        <v>1</v>
      </c>
    </row>
    <row r="257" spans="1:5" x14ac:dyDescent="0.25">
      <c r="A257" s="12">
        <v>10.585231481476512</v>
      </c>
      <c r="B257" s="2">
        <v>-178.56269113149847</v>
      </c>
      <c r="C257" s="9">
        <v>1</v>
      </c>
      <c r="D257" s="9">
        <v>2</v>
      </c>
      <c r="E257" s="9">
        <v>1</v>
      </c>
    </row>
    <row r="258" spans="1:5" x14ac:dyDescent="0.25">
      <c r="A258" s="12">
        <v>10.62689814814803</v>
      </c>
      <c r="B258" s="2">
        <v>-179.53109072375128</v>
      </c>
      <c r="C258" s="9">
        <v>1</v>
      </c>
      <c r="D258" s="9">
        <v>2</v>
      </c>
      <c r="E258" s="9">
        <v>1</v>
      </c>
    </row>
    <row r="259" spans="1:5" x14ac:dyDescent="0.25">
      <c r="A259" s="12">
        <v>10.668564814812271</v>
      </c>
      <c r="B259" s="2">
        <v>-180.39755351681958</v>
      </c>
      <c r="C259" s="9">
        <v>1</v>
      </c>
      <c r="D259" s="9">
        <v>2</v>
      </c>
      <c r="E259" s="9">
        <v>1</v>
      </c>
    </row>
    <row r="260" spans="1:5" x14ac:dyDescent="0.25">
      <c r="A260" s="12">
        <v>10.710231481476512</v>
      </c>
      <c r="B260" s="2">
        <v>-181.27420998980634</v>
      </c>
      <c r="C260" s="9">
        <v>1</v>
      </c>
      <c r="D260" s="9">
        <v>2</v>
      </c>
      <c r="E260" s="9">
        <v>1</v>
      </c>
    </row>
    <row r="261" spans="1:5" x14ac:dyDescent="0.25">
      <c r="A261" s="12">
        <v>10.75189814814803</v>
      </c>
      <c r="B261" s="2">
        <v>-181.90621814475026</v>
      </c>
      <c r="C261" s="9">
        <v>1</v>
      </c>
      <c r="D261" s="9">
        <v>2</v>
      </c>
      <c r="E261" s="9">
        <v>1</v>
      </c>
    </row>
    <row r="262" spans="1:5" x14ac:dyDescent="0.25">
      <c r="A262" s="12">
        <v>10.793564814812271</v>
      </c>
      <c r="B262" s="2">
        <v>-182.7420998980632</v>
      </c>
      <c r="C262" s="9">
        <v>1</v>
      </c>
      <c r="D262" s="9">
        <v>2</v>
      </c>
      <c r="E262" s="9">
        <v>1</v>
      </c>
    </row>
    <row r="263" spans="1:5" x14ac:dyDescent="0.25">
      <c r="A263" s="12">
        <v>10.835231481476512</v>
      </c>
      <c r="B263" s="2">
        <v>-183.5270132517839</v>
      </c>
      <c r="C263" s="9">
        <v>1</v>
      </c>
      <c r="D263" s="9">
        <v>2</v>
      </c>
      <c r="E263" s="9">
        <v>1</v>
      </c>
    </row>
    <row r="264" spans="1:5" x14ac:dyDescent="0.25">
      <c r="A264" s="12">
        <v>10.87689814814803</v>
      </c>
      <c r="B264" s="2">
        <v>-184.26095820591232</v>
      </c>
      <c r="C264" s="9">
        <v>1</v>
      </c>
      <c r="D264" s="9">
        <v>2</v>
      </c>
      <c r="E264" s="9">
        <v>1</v>
      </c>
    </row>
    <row r="265" spans="1:5" x14ac:dyDescent="0.25">
      <c r="A265" s="12">
        <v>10.918564814812271</v>
      </c>
      <c r="B265" s="2">
        <v>-184.70948012232415</v>
      </c>
      <c r="C265" s="9">
        <v>1</v>
      </c>
      <c r="D265" s="9">
        <v>2</v>
      </c>
      <c r="E265" s="9">
        <v>1</v>
      </c>
    </row>
    <row r="266" spans="1:5" x14ac:dyDescent="0.25">
      <c r="A266" s="12">
        <v>10.960231481476512</v>
      </c>
      <c r="B266" s="2">
        <v>-185.67787971457696</v>
      </c>
      <c r="C266" s="9">
        <v>1</v>
      </c>
      <c r="D266" s="9">
        <v>2</v>
      </c>
      <c r="E266" s="9">
        <v>1</v>
      </c>
    </row>
    <row r="267" spans="1:5" x14ac:dyDescent="0.25">
      <c r="A267" s="12">
        <v>11.00189814814803</v>
      </c>
      <c r="B267" s="2">
        <v>-186.41182466870541</v>
      </c>
      <c r="C267" s="9">
        <v>1</v>
      </c>
      <c r="D267" s="9">
        <v>2</v>
      </c>
      <c r="E267" s="9">
        <v>1</v>
      </c>
    </row>
    <row r="268" spans="1:5" x14ac:dyDescent="0.25">
      <c r="A268" s="12">
        <v>11.043564814812271</v>
      </c>
      <c r="B268" s="2">
        <v>-187.0540265035678</v>
      </c>
      <c r="C268" s="9">
        <v>1</v>
      </c>
      <c r="D268" s="9">
        <v>2</v>
      </c>
      <c r="E268" s="9">
        <v>1</v>
      </c>
    </row>
    <row r="269" spans="1:5" x14ac:dyDescent="0.25">
      <c r="A269" s="12">
        <v>11.085231481476512</v>
      </c>
      <c r="B269" s="2">
        <v>-187.61467889908258</v>
      </c>
      <c r="C269" s="9">
        <v>1</v>
      </c>
      <c r="D269" s="9">
        <v>2</v>
      </c>
      <c r="E269" s="9">
        <v>1</v>
      </c>
    </row>
    <row r="270" spans="1:5" x14ac:dyDescent="0.25">
      <c r="A270" s="12">
        <v>11.12689814814803</v>
      </c>
      <c r="B270" s="2">
        <v>-188.02242609582058</v>
      </c>
      <c r="C270" s="9">
        <v>1</v>
      </c>
      <c r="D270" s="9">
        <v>2</v>
      </c>
      <c r="E270" s="9">
        <v>1</v>
      </c>
    </row>
    <row r="271" spans="1:5" x14ac:dyDescent="0.25">
      <c r="A271" s="12">
        <v>11.168564814812271</v>
      </c>
      <c r="B271" s="2">
        <v>-188.79714576962286</v>
      </c>
      <c r="C271" s="9">
        <v>1</v>
      </c>
      <c r="D271" s="9">
        <v>2</v>
      </c>
      <c r="E271" s="9">
        <v>1</v>
      </c>
    </row>
    <row r="272" spans="1:5" x14ac:dyDescent="0.25">
      <c r="A272" s="12">
        <v>11.210231481476512</v>
      </c>
      <c r="B272" s="2">
        <v>-189.50050968399594</v>
      </c>
      <c r="C272" s="9">
        <v>1</v>
      </c>
      <c r="D272" s="9">
        <v>2</v>
      </c>
      <c r="E272" s="9">
        <v>1</v>
      </c>
    </row>
    <row r="273" spans="1:5" x14ac:dyDescent="0.25">
      <c r="A273" s="12">
        <v>11.25189814814803</v>
      </c>
      <c r="B273" s="2">
        <v>-190.19367991845058</v>
      </c>
      <c r="C273" s="9">
        <v>1</v>
      </c>
      <c r="D273" s="9">
        <v>2</v>
      </c>
      <c r="E273" s="9">
        <v>1</v>
      </c>
    </row>
    <row r="274" spans="1:5" x14ac:dyDescent="0.25">
      <c r="A274" s="12">
        <v>11.293564814812271</v>
      </c>
      <c r="B274" s="2">
        <v>-190.84607543323139</v>
      </c>
      <c r="C274" s="9">
        <v>1</v>
      </c>
      <c r="D274" s="9">
        <v>2</v>
      </c>
      <c r="E274" s="9">
        <v>1</v>
      </c>
    </row>
    <row r="275" spans="1:5" x14ac:dyDescent="0.25">
      <c r="A275" s="12">
        <v>11.335231481476512</v>
      </c>
      <c r="B275" s="2">
        <v>-191.48827726809378</v>
      </c>
      <c r="C275" s="9">
        <v>1</v>
      </c>
      <c r="D275" s="9">
        <v>2</v>
      </c>
      <c r="E275" s="9">
        <v>1</v>
      </c>
    </row>
    <row r="276" spans="1:5" x14ac:dyDescent="0.25">
      <c r="A276" s="12">
        <v>11.37689814814803</v>
      </c>
      <c r="B276" s="2">
        <v>-192.11009174311928</v>
      </c>
      <c r="C276" s="9">
        <v>1</v>
      </c>
      <c r="D276" s="9">
        <v>2</v>
      </c>
      <c r="E276" s="9">
        <v>1</v>
      </c>
    </row>
    <row r="277" spans="1:5" x14ac:dyDescent="0.25">
      <c r="A277" s="12">
        <v>11.418564814812271</v>
      </c>
      <c r="B277" s="2">
        <v>-192.78287461773701</v>
      </c>
      <c r="C277" s="9">
        <v>1</v>
      </c>
      <c r="D277" s="9">
        <v>2</v>
      </c>
      <c r="E277" s="9">
        <v>1</v>
      </c>
    </row>
    <row r="278" spans="1:5" x14ac:dyDescent="0.25">
      <c r="A278" s="12">
        <v>11.460231481476512</v>
      </c>
      <c r="B278" s="2">
        <v>-193.38430173292559</v>
      </c>
      <c r="C278" s="9">
        <v>1</v>
      </c>
      <c r="D278" s="9">
        <v>2</v>
      </c>
      <c r="E278" s="9">
        <v>1</v>
      </c>
    </row>
    <row r="279" spans="1:5" x14ac:dyDescent="0.25">
      <c r="A279" s="12">
        <v>11.50189814814803</v>
      </c>
      <c r="B279" s="2">
        <v>-193.99592252803262</v>
      </c>
      <c r="C279" s="9">
        <v>1</v>
      </c>
      <c r="D279" s="9">
        <v>2</v>
      </c>
      <c r="E279" s="9">
        <v>1</v>
      </c>
    </row>
    <row r="280" spans="1:5" x14ac:dyDescent="0.25">
      <c r="A280" s="12">
        <v>11.543564814812271</v>
      </c>
      <c r="B280" s="2">
        <v>-194.58715596330273</v>
      </c>
      <c r="C280" s="9">
        <v>1</v>
      </c>
      <c r="D280" s="9">
        <v>2</v>
      </c>
      <c r="E280" s="9">
        <v>1</v>
      </c>
    </row>
    <row r="281" spans="1:5" x14ac:dyDescent="0.25">
      <c r="A281" s="12">
        <v>11.585231481476512</v>
      </c>
      <c r="B281" s="2">
        <v>-195.17838939857288</v>
      </c>
      <c r="C281" s="9">
        <v>1</v>
      </c>
      <c r="D281" s="9">
        <v>2</v>
      </c>
      <c r="E281" s="9">
        <v>1</v>
      </c>
    </row>
    <row r="282" spans="1:5" x14ac:dyDescent="0.25">
      <c r="A282" s="12">
        <v>11.62689814814803</v>
      </c>
      <c r="B282" s="2">
        <v>-195.75942915392457</v>
      </c>
      <c r="C282" s="9">
        <v>1</v>
      </c>
      <c r="D282" s="9">
        <v>2</v>
      </c>
      <c r="E282" s="9">
        <v>1</v>
      </c>
    </row>
    <row r="283" spans="1:5" x14ac:dyDescent="0.25">
      <c r="A283" s="12">
        <v>11.675509259257524</v>
      </c>
      <c r="B283" s="2">
        <v>-195.39245667686035</v>
      </c>
      <c r="C283" s="9">
        <v>1</v>
      </c>
      <c r="D283" s="9">
        <v>2</v>
      </c>
      <c r="E283" s="9">
        <v>1</v>
      </c>
    </row>
    <row r="284" spans="1:5" x14ac:dyDescent="0.25">
      <c r="A284" s="12">
        <v>11.717175925921765</v>
      </c>
      <c r="B284" s="2">
        <v>-196.71763506625891</v>
      </c>
      <c r="C284" s="9">
        <v>1</v>
      </c>
      <c r="D284" s="9">
        <v>2</v>
      </c>
      <c r="E284" s="9">
        <v>1</v>
      </c>
    </row>
    <row r="285" spans="1:5" x14ac:dyDescent="0.25">
      <c r="A285" s="12">
        <v>11.758842592586007</v>
      </c>
      <c r="B285" s="2">
        <v>-197.28848114169216</v>
      </c>
      <c r="C285" s="9">
        <v>1</v>
      </c>
      <c r="D285" s="9">
        <v>2</v>
      </c>
      <c r="E285" s="9">
        <v>1</v>
      </c>
    </row>
    <row r="286" spans="1:5" x14ac:dyDescent="0.25">
      <c r="A286" s="12">
        <v>11.800509259257524</v>
      </c>
      <c r="B286" s="2">
        <v>-197.86952089704386</v>
      </c>
      <c r="C286" s="9">
        <v>1</v>
      </c>
      <c r="D286" s="9">
        <v>2</v>
      </c>
      <c r="E286" s="9">
        <v>1</v>
      </c>
    </row>
    <row r="287" spans="1:5" x14ac:dyDescent="0.25">
      <c r="A287" s="12">
        <v>11.842175925921765</v>
      </c>
      <c r="B287" s="2">
        <v>-198.43017329255861</v>
      </c>
      <c r="C287" s="9">
        <v>1</v>
      </c>
      <c r="D287" s="9">
        <v>2</v>
      </c>
      <c r="E287" s="9">
        <v>1</v>
      </c>
    </row>
    <row r="288" spans="1:5" x14ac:dyDescent="0.25">
      <c r="A288" s="12">
        <v>11.883842592586007</v>
      </c>
      <c r="B288" s="2">
        <v>-198.99082568807341</v>
      </c>
      <c r="C288" s="9">
        <v>1</v>
      </c>
      <c r="D288" s="9">
        <v>2</v>
      </c>
      <c r="E288" s="9">
        <v>1</v>
      </c>
    </row>
    <row r="289" spans="1:5" x14ac:dyDescent="0.25">
      <c r="A289" s="12">
        <v>11.925509259257524</v>
      </c>
      <c r="B289" s="2">
        <v>-199.30682976554539</v>
      </c>
      <c r="C289" s="9">
        <v>1</v>
      </c>
      <c r="D289" s="9">
        <v>2</v>
      </c>
      <c r="E289" s="9">
        <v>1</v>
      </c>
    </row>
    <row r="290" spans="1:5" x14ac:dyDescent="0.25">
      <c r="A290" s="12">
        <v>11.967175925921765</v>
      </c>
      <c r="B290" s="2">
        <v>-199.97961264016311</v>
      </c>
      <c r="C290" s="9">
        <v>1</v>
      </c>
      <c r="D290" s="9">
        <v>2</v>
      </c>
      <c r="E290" s="9">
        <v>1</v>
      </c>
    </row>
    <row r="291" spans="1:5" x14ac:dyDescent="0.25">
      <c r="A291" s="12">
        <v>12.008842592586007</v>
      </c>
      <c r="B291" s="2">
        <v>-200.69317023445464</v>
      </c>
      <c r="C291" s="9">
        <v>1</v>
      </c>
      <c r="D291" s="9">
        <v>2</v>
      </c>
      <c r="E291" s="9">
        <v>1</v>
      </c>
    </row>
    <row r="292" spans="1:5" x14ac:dyDescent="0.25">
      <c r="A292" s="12">
        <v>12.050509259257524</v>
      </c>
      <c r="B292" s="2">
        <v>-201.32517838939859</v>
      </c>
      <c r="C292" s="9">
        <v>1</v>
      </c>
      <c r="D292" s="9">
        <v>2</v>
      </c>
      <c r="E292" s="9">
        <v>1</v>
      </c>
    </row>
    <row r="293" spans="1:5" x14ac:dyDescent="0.25">
      <c r="A293" s="12">
        <v>12.092175925921765</v>
      </c>
      <c r="B293" s="2">
        <v>-201.95718654434251</v>
      </c>
      <c r="C293" s="9">
        <v>1</v>
      </c>
      <c r="D293" s="9">
        <v>2</v>
      </c>
      <c r="E293" s="9">
        <v>1</v>
      </c>
    </row>
    <row r="294" spans="1:5" x14ac:dyDescent="0.25">
      <c r="A294" s="12">
        <v>12.133842592586007</v>
      </c>
      <c r="B294" s="2">
        <v>-202.5993883792049</v>
      </c>
      <c r="C294" s="9">
        <v>1</v>
      </c>
      <c r="D294" s="9">
        <v>2</v>
      </c>
      <c r="E294" s="9">
        <v>1</v>
      </c>
    </row>
    <row r="295" spans="1:5" x14ac:dyDescent="0.25">
      <c r="A295" s="12">
        <v>12.175509259257524</v>
      </c>
      <c r="B295" s="2">
        <v>-203.16004077471968</v>
      </c>
      <c r="C295" s="9">
        <v>1</v>
      </c>
      <c r="D295" s="9">
        <v>2</v>
      </c>
      <c r="E295" s="9">
        <v>1</v>
      </c>
    </row>
    <row r="296" spans="1:5" x14ac:dyDescent="0.25">
      <c r="A296" s="12">
        <v>12.217175925921765</v>
      </c>
      <c r="B296" s="2">
        <v>-203.82262996941895</v>
      </c>
      <c r="C296" s="9">
        <v>1</v>
      </c>
      <c r="D296" s="9">
        <v>2</v>
      </c>
      <c r="E296" s="9">
        <v>1</v>
      </c>
    </row>
    <row r="297" spans="1:5" x14ac:dyDescent="0.25">
      <c r="A297" s="12">
        <v>12.258842592586007</v>
      </c>
      <c r="B297" s="2">
        <v>-204.46483180428137</v>
      </c>
      <c r="C297" s="9">
        <v>1</v>
      </c>
      <c r="D297" s="9">
        <v>2</v>
      </c>
      <c r="E297" s="9">
        <v>1</v>
      </c>
    </row>
    <row r="298" spans="1:5" x14ac:dyDescent="0.25">
      <c r="A298" s="12">
        <v>12.300509259257524</v>
      </c>
      <c r="B298" s="2">
        <v>-205.11722731906218</v>
      </c>
      <c r="C298" s="9">
        <v>1</v>
      </c>
      <c r="D298" s="9">
        <v>2</v>
      </c>
      <c r="E298" s="9">
        <v>1</v>
      </c>
    </row>
    <row r="299" spans="1:5" x14ac:dyDescent="0.25">
      <c r="A299" s="12">
        <v>12.342175925921765</v>
      </c>
      <c r="B299" s="2">
        <v>-205.76962283384304</v>
      </c>
      <c r="C299" s="9">
        <v>1</v>
      </c>
      <c r="D299" s="9">
        <v>2</v>
      </c>
      <c r="E299" s="9">
        <v>1</v>
      </c>
    </row>
    <row r="300" spans="1:5" x14ac:dyDescent="0.25">
      <c r="A300" s="12">
        <v>12.383842592586007</v>
      </c>
      <c r="B300" s="2">
        <v>-206.45259938837921</v>
      </c>
      <c r="C300" s="9">
        <v>1</v>
      </c>
      <c r="D300" s="9">
        <v>2</v>
      </c>
      <c r="E300" s="9">
        <v>1</v>
      </c>
    </row>
    <row r="301" spans="1:5" x14ac:dyDescent="0.25">
      <c r="A301" s="12">
        <v>12.425509259257524</v>
      </c>
      <c r="B301" s="2">
        <v>-207.07441386340469</v>
      </c>
      <c r="C301" s="9">
        <v>1</v>
      </c>
      <c r="D301" s="9">
        <v>2</v>
      </c>
      <c r="E301" s="9">
        <v>1</v>
      </c>
    </row>
    <row r="302" spans="1:5" x14ac:dyDescent="0.25">
      <c r="A302" s="12">
        <v>12.467175925921765</v>
      </c>
      <c r="B302" s="2">
        <v>-207.72680937818552</v>
      </c>
      <c r="C302" s="9">
        <v>1</v>
      </c>
      <c r="D302" s="9">
        <v>2</v>
      </c>
      <c r="E302" s="9">
        <v>1</v>
      </c>
    </row>
    <row r="303" spans="1:5" x14ac:dyDescent="0.25">
      <c r="A303" s="12">
        <v>12.508842592586007</v>
      </c>
      <c r="B303" s="2">
        <v>-208.36901121304791</v>
      </c>
      <c r="C303" s="9">
        <v>1</v>
      </c>
      <c r="D303" s="9">
        <v>2</v>
      </c>
      <c r="E303" s="9">
        <v>1</v>
      </c>
    </row>
    <row r="304" spans="1:5" x14ac:dyDescent="0.25">
      <c r="A304" s="12">
        <v>12.550509259257524</v>
      </c>
      <c r="B304" s="2">
        <v>-209.00101936799186</v>
      </c>
      <c r="C304" s="9">
        <v>1</v>
      </c>
      <c r="D304" s="9">
        <v>2</v>
      </c>
      <c r="E304" s="9">
        <v>1</v>
      </c>
    </row>
    <row r="305" spans="1:5" x14ac:dyDescent="0.25">
      <c r="A305" s="12">
        <v>12.592175925921765</v>
      </c>
      <c r="B305" s="2">
        <v>-209.62283384301733</v>
      </c>
      <c r="C305" s="9">
        <v>1</v>
      </c>
      <c r="D305" s="9">
        <v>2</v>
      </c>
      <c r="E305" s="9">
        <v>1</v>
      </c>
    </row>
    <row r="306" spans="1:5" x14ac:dyDescent="0.25">
      <c r="A306" s="12">
        <v>12.633842592586007</v>
      </c>
      <c r="B306" s="2">
        <v>-210.29561671763508</v>
      </c>
      <c r="C306" s="9">
        <v>1</v>
      </c>
      <c r="D306" s="9">
        <v>2</v>
      </c>
      <c r="E306" s="9">
        <v>1</v>
      </c>
    </row>
    <row r="307" spans="1:5" x14ac:dyDescent="0.25">
      <c r="A307" s="12">
        <v>12.675509259257524</v>
      </c>
      <c r="B307" s="2">
        <v>-210.96839959225281</v>
      </c>
      <c r="C307" s="9">
        <v>1</v>
      </c>
      <c r="D307" s="9">
        <v>2</v>
      </c>
      <c r="E307" s="9">
        <v>1</v>
      </c>
    </row>
    <row r="308" spans="1:5" x14ac:dyDescent="0.25">
      <c r="A308" s="12">
        <v>12.717175925921765</v>
      </c>
      <c r="B308" s="2">
        <v>-211.6106014271152</v>
      </c>
      <c r="C308" s="9">
        <v>1</v>
      </c>
      <c r="D308" s="9">
        <v>2</v>
      </c>
      <c r="E308" s="9">
        <v>1</v>
      </c>
    </row>
    <row r="309" spans="1:5" x14ac:dyDescent="0.25">
      <c r="A309" s="12">
        <v>12.758842592586007</v>
      </c>
      <c r="B309" s="2">
        <v>-212.00815494393476</v>
      </c>
      <c r="C309" s="9">
        <v>1</v>
      </c>
      <c r="D309" s="9">
        <v>2</v>
      </c>
      <c r="E309" s="9">
        <v>1</v>
      </c>
    </row>
    <row r="310" spans="1:5" x14ac:dyDescent="0.25">
      <c r="A310" s="12">
        <v>12.800509259257524</v>
      </c>
      <c r="B310" s="2">
        <v>-212.7420998980632</v>
      </c>
      <c r="C310" s="9">
        <v>1</v>
      </c>
      <c r="D310" s="9">
        <v>2</v>
      </c>
      <c r="E310" s="9">
        <v>1</v>
      </c>
    </row>
    <row r="311" spans="1:5" x14ac:dyDescent="0.25">
      <c r="A311" s="12">
        <v>12.842175925921765</v>
      </c>
      <c r="B311" s="2">
        <v>-213.4250764525994</v>
      </c>
      <c r="C311" s="9">
        <v>1</v>
      </c>
      <c r="D311" s="9">
        <v>2</v>
      </c>
      <c r="E311" s="9">
        <v>1</v>
      </c>
    </row>
    <row r="312" spans="1:5" x14ac:dyDescent="0.25">
      <c r="A312" s="12">
        <v>12.883842592586007</v>
      </c>
      <c r="B312" s="2">
        <v>-214.07747196738021</v>
      </c>
      <c r="C312" s="9">
        <v>1</v>
      </c>
      <c r="D312" s="9">
        <v>2</v>
      </c>
      <c r="E312" s="9">
        <v>1</v>
      </c>
    </row>
    <row r="313" spans="1:5" x14ac:dyDescent="0.25">
      <c r="A313" s="12">
        <v>12.925509259257524</v>
      </c>
      <c r="B313" s="2">
        <v>-214.77064220183487</v>
      </c>
      <c r="C313" s="9">
        <v>1</v>
      </c>
      <c r="D313" s="9">
        <v>2</v>
      </c>
      <c r="E313" s="9">
        <v>1</v>
      </c>
    </row>
    <row r="314" spans="1:5" x14ac:dyDescent="0.25">
      <c r="A314" s="12">
        <v>12.967175925921765</v>
      </c>
      <c r="B314" s="2">
        <v>-214.83180428134557</v>
      </c>
      <c r="C314" s="9">
        <v>1</v>
      </c>
      <c r="D314" s="9">
        <v>2</v>
      </c>
      <c r="E314" s="9">
        <v>1</v>
      </c>
    </row>
    <row r="315" spans="1:5" x14ac:dyDescent="0.25">
      <c r="A315" s="12">
        <v>13.008842592586007</v>
      </c>
      <c r="B315" s="2">
        <v>-215.92252803261977</v>
      </c>
      <c r="C315" s="9">
        <v>1</v>
      </c>
      <c r="D315" s="9">
        <v>2</v>
      </c>
      <c r="E315" s="9">
        <v>1</v>
      </c>
    </row>
    <row r="316" spans="1:5" x14ac:dyDescent="0.25">
      <c r="A316" s="12">
        <v>13.050509259257524</v>
      </c>
      <c r="B316" s="2">
        <v>-216.8909276248726</v>
      </c>
      <c r="C316" s="9">
        <v>1</v>
      </c>
      <c r="D316" s="9">
        <v>2</v>
      </c>
      <c r="E316" s="9">
        <v>1</v>
      </c>
    </row>
    <row r="317" spans="1:5" x14ac:dyDescent="0.25">
      <c r="A317" s="12">
        <v>13.092175925921765</v>
      </c>
      <c r="B317" s="2">
        <v>-217.75739041794088</v>
      </c>
      <c r="C317" s="9">
        <v>1</v>
      </c>
      <c r="D317" s="9">
        <v>2</v>
      </c>
      <c r="E317" s="9">
        <v>1</v>
      </c>
    </row>
    <row r="318" spans="1:5" x14ac:dyDescent="0.25">
      <c r="A318" s="12">
        <v>13.133842592586007</v>
      </c>
      <c r="B318" s="2">
        <v>-218.57288481141691</v>
      </c>
      <c r="C318" s="9">
        <v>1</v>
      </c>
      <c r="D318" s="9">
        <v>2</v>
      </c>
      <c r="E318" s="9">
        <v>1</v>
      </c>
    </row>
    <row r="319" spans="1:5" x14ac:dyDescent="0.25">
      <c r="A319" s="12">
        <v>13.175509259257524</v>
      </c>
      <c r="B319" s="2">
        <v>-219.40876656472989</v>
      </c>
      <c r="C319" s="9">
        <v>1</v>
      </c>
      <c r="D319" s="9">
        <v>2</v>
      </c>
      <c r="E319" s="9">
        <v>1</v>
      </c>
    </row>
    <row r="320" spans="1:5" x14ac:dyDescent="0.25">
      <c r="A320" s="12">
        <v>13.217175925921765</v>
      </c>
      <c r="B320" s="2">
        <v>-220.27522935779817</v>
      </c>
      <c r="C320" s="9">
        <v>1</v>
      </c>
      <c r="D320" s="9">
        <v>2</v>
      </c>
      <c r="E320" s="9">
        <v>1</v>
      </c>
    </row>
    <row r="321" spans="1:5" x14ac:dyDescent="0.25">
      <c r="A321" s="12">
        <v>13.258842592586007</v>
      </c>
      <c r="B321" s="2">
        <v>-220.99898063200817</v>
      </c>
      <c r="C321" s="9">
        <v>1</v>
      </c>
      <c r="D321" s="9">
        <v>2</v>
      </c>
      <c r="E321" s="9">
        <v>1</v>
      </c>
    </row>
    <row r="322" spans="1:5" x14ac:dyDescent="0.25">
      <c r="A322" s="12">
        <v>13.300509259257524</v>
      </c>
      <c r="B322" s="2">
        <v>-221.82466870540267</v>
      </c>
      <c r="C322" s="9">
        <v>1</v>
      </c>
      <c r="D322" s="9">
        <v>2</v>
      </c>
      <c r="E322" s="9">
        <v>1</v>
      </c>
    </row>
    <row r="323" spans="1:5" x14ac:dyDescent="0.25">
      <c r="A323" s="12">
        <v>13.342175925921765</v>
      </c>
      <c r="B323" s="2">
        <v>-222.60958205912334</v>
      </c>
      <c r="C323" s="9">
        <v>1</v>
      </c>
      <c r="D323" s="9">
        <v>2</v>
      </c>
      <c r="E323" s="9">
        <v>1</v>
      </c>
    </row>
    <row r="324" spans="1:5" x14ac:dyDescent="0.25">
      <c r="A324" s="12">
        <v>13.383842592586007</v>
      </c>
      <c r="B324" s="2">
        <v>-223.45565749235476</v>
      </c>
      <c r="C324" s="9">
        <v>1</v>
      </c>
      <c r="D324" s="9">
        <v>2</v>
      </c>
      <c r="E324" s="9">
        <v>1</v>
      </c>
    </row>
    <row r="325" spans="1:5" x14ac:dyDescent="0.25">
      <c r="A325" s="12">
        <v>13.425509259257524</v>
      </c>
      <c r="B325" s="2">
        <v>-224.2507645259939</v>
      </c>
      <c r="C325" s="9">
        <v>1</v>
      </c>
      <c r="D325" s="9">
        <v>2</v>
      </c>
      <c r="E325" s="9">
        <v>1</v>
      </c>
    </row>
    <row r="326" spans="1:5" x14ac:dyDescent="0.25">
      <c r="A326" s="12">
        <v>13.467175925921765</v>
      </c>
      <c r="B326" s="2">
        <v>-225.04587155963304</v>
      </c>
      <c r="C326" s="9">
        <v>1</v>
      </c>
      <c r="D326" s="9">
        <v>2</v>
      </c>
      <c r="E326" s="9">
        <v>1</v>
      </c>
    </row>
    <row r="327" spans="1:5" x14ac:dyDescent="0.25">
      <c r="A327" s="12">
        <v>13.508842592586007</v>
      </c>
      <c r="B327" s="2">
        <v>-225.91233435270132</v>
      </c>
      <c r="C327" s="9">
        <v>1</v>
      </c>
      <c r="D327" s="9">
        <v>2</v>
      </c>
      <c r="E327" s="9">
        <v>1</v>
      </c>
    </row>
    <row r="328" spans="1:5" x14ac:dyDescent="0.25">
      <c r="A328" s="12">
        <v>13.550509259257524</v>
      </c>
      <c r="B328" s="2">
        <v>-226.75840978593271</v>
      </c>
      <c r="C328" s="9">
        <v>1</v>
      </c>
      <c r="D328" s="9">
        <v>2</v>
      </c>
      <c r="E328" s="9">
        <v>1</v>
      </c>
    </row>
    <row r="329" spans="1:5" x14ac:dyDescent="0.25">
      <c r="A329" s="12">
        <v>13.592175925921765</v>
      </c>
      <c r="B329" s="2">
        <v>-227.58409785932722</v>
      </c>
      <c r="C329" s="9">
        <v>1</v>
      </c>
      <c r="D329" s="9">
        <v>2</v>
      </c>
      <c r="E329" s="9">
        <v>1</v>
      </c>
    </row>
    <row r="330" spans="1:5" x14ac:dyDescent="0.25">
      <c r="A330" s="12">
        <v>13.633842592586007</v>
      </c>
      <c r="B330" s="2">
        <v>-228.43017329255864</v>
      </c>
      <c r="C330" s="9">
        <v>1</v>
      </c>
      <c r="D330" s="9">
        <v>2</v>
      </c>
      <c r="E330" s="9">
        <v>1</v>
      </c>
    </row>
    <row r="331" spans="1:5" x14ac:dyDescent="0.25">
      <c r="A331" s="12">
        <v>13.675509259257524</v>
      </c>
      <c r="B331" s="2">
        <v>-229.30682976554536</v>
      </c>
      <c r="C331" s="9">
        <v>1</v>
      </c>
      <c r="D331" s="9">
        <v>2</v>
      </c>
      <c r="E331" s="9">
        <v>1</v>
      </c>
    </row>
    <row r="332" spans="1:5" x14ac:dyDescent="0.25">
      <c r="A332" s="12">
        <v>13.717175925921765</v>
      </c>
      <c r="B332" s="2">
        <v>-230.08154943934761</v>
      </c>
      <c r="C332" s="9">
        <v>1</v>
      </c>
      <c r="D332" s="9">
        <v>2</v>
      </c>
      <c r="E332" s="9">
        <v>1</v>
      </c>
    </row>
    <row r="333" spans="1:5" x14ac:dyDescent="0.25">
      <c r="A333" s="12">
        <v>13.758842592586007</v>
      </c>
      <c r="B333" s="2">
        <v>-230.93781855249748</v>
      </c>
      <c r="C333" s="9">
        <v>1</v>
      </c>
      <c r="D333" s="9">
        <v>2</v>
      </c>
      <c r="E333" s="9">
        <v>1</v>
      </c>
    </row>
    <row r="334" spans="1:5" x14ac:dyDescent="0.25">
      <c r="A334" s="12">
        <v>13.800509259257524</v>
      </c>
      <c r="B334" s="2">
        <v>-231.82466870540264</v>
      </c>
      <c r="C334" s="9">
        <v>1</v>
      </c>
      <c r="D334" s="9">
        <v>2</v>
      </c>
      <c r="E334" s="9">
        <v>1</v>
      </c>
    </row>
    <row r="335" spans="1:5" x14ac:dyDescent="0.25">
      <c r="A335" s="12">
        <v>13.842175925921765</v>
      </c>
      <c r="B335" s="2">
        <v>-232.78287461773701</v>
      </c>
      <c r="C335" s="9">
        <v>1</v>
      </c>
      <c r="D335" s="9">
        <v>2</v>
      </c>
      <c r="E335" s="9">
        <v>1</v>
      </c>
    </row>
    <row r="336" spans="1:5" x14ac:dyDescent="0.25">
      <c r="A336" s="12">
        <v>13.883842592586007</v>
      </c>
      <c r="B336" s="2">
        <v>-233.70030581039754</v>
      </c>
      <c r="C336" s="9">
        <v>1</v>
      </c>
      <c r="D336" s="9">
        <v>2</v>
      </c>
      <c r="E336" s="9">
        <v>1</v>
      </c>
    </row>
    <row r="337" spans="1:5" x14ac:dyDescent="0.25">
      <c r="A337" s="12">
        <v>13.925509259257524</v>
      </c>
      <c r="B337" s="2">
        <v>-234.64831804281346</v>
      </c>
      <c r="C337" s="9">
        <v>1</v>
      </c>
      <c r="D337" s="9">
        <v>2</v>
      </c>
      <c r="E337" s="9">
        <v>1</v>
      </c>
    </row>
    <row r="338" spans="1:5" x14ac:dyDescent="0.25">
      <c r="A338" s="12">
        <v>13.967175925921765</v>
      </c>
      <c r="B338" s="2">
        <v>-233.74108053007137</v>
      </c>
      <c r="C338" s="9">
        <v>1</v>
      </c>
      <c r="D338" s="9">
        <v>2</v>
      </c>
      <c r="E338" s="9">
        <v>1</v>
      </c>
    </row>
    <row r="339" spans="1:5" x14ac:dyDescent="0.25">
      <c r="A339" s="12">
        <v>14.008842592586007</v>
      </c>
      <c r="B339" s="2">
        <v>-236.75840978593271</v>
      </c>
      <c r="C339" s="9">
        <v>1</v>
      </c>
      <c r="D339" s="9">
        <v>2</v>
      </c>
      <c r="E339" s="9">
        <v>1</v>
      </c>
    </row>
    <row r="340" spans="1:5" x14ac:dyDescent="0.25">
      <c r="A340" s="12">
        <v>14.036620370367018</v>
      </c>
      <c r="B340" s="2">
        <v>-237.62487257900105</v>
      </c>
      <c r="C340" s="9">
        <v>1</v>
      </c>
      <c r="D340" s="9">
        <v>2</v>
      </c>
      <c r="E340" s="9">
        <v>1</v>
      </c>
    </row>
    <row r="341" spans="1:5" x14ac:dyDescent="0.25">
      <c r="A341" s="12">
        <v>14.092175925921765</v>
      </c>
      <c r="B341" s="2">
        <v>-237.56371049949033</v>
      </c>
      <c r="C341" s="9">
        <v>1</v>
      </c>
      <c r="D341" s="9">
        <v>2</v>
      </c>
      <c r="E341" s="9">
        <v>1</v>
      </c>
    </row>
    <row r="342" spans="1:5" x14ac:dyDescent="0.25">
      <c r="A342" s="12">
        <v>14.133842592586007</v>
      </c>
      <c r="B342" s="2">
        <v>-240.48929663608561</v>
      </c>
      <c r="C342" s="9">
        <v>1</v>
      </c>
      <c r="D342" s="9">
        <v>2</v>
      </c>
      <c r="E342" s="9">
        <v>1</v>
      </c>
    </row>
    <row r="343" spans="1:5" x14ac:dyDescent="0.25">
      <c r="A343" s="12">
        <v>14.175509259257524</v>
      </c>
      <c r="B343" s="2">
        <v>-241.85524974515801</v>
      </c>
      <c r="C343" s="9">
        <v>1</v>
      </c>
      <c r="D343" s="9">
        <v>2</v>
      </c>
      <c r="E343" s="9">
        <v>1</v>
      </c>
    </row>
    <row r="344" spans="1:5" x14ac:dyDescent="0.25">
      <c r="A344" s="12">
        <v>14.217175925921765</v>
      </c>
      <c r="B344" s="2">
        <v>-243.17023445463815</v>
      </c>
      <c r="C344" s="9">
        <v>1</v>
      </c>
      <c r="D344" s="9">
        <v>2</v>
      </c>
      <c r="E344" s="9">
        <v>1</v>
      </c>
    </row>
    <row r="345" spans="1:5" x14ac:dyDescent="0.25">
      <c r="A345" s="12">
        <v>14.258842592586007</v>
      </c>
      <c r="B345" s="2">
        <v>-244.4138634046891</v>
      </c>
      <c r="C345" s="9">
        <v>1</v>
      </c>
      <c r="D345" s="9">
        <v>2</v>
      </c>
      <c r="E345" s="9">
        <v>1</v>
      </c>
    </row>
    <row r="346" spans="1:5" x14ac:dyDescent="0.25">
      <c r="A346" s="12">
        <v>14.300509259257524</v>
      </c>
      <c r="B346" s="2">
        <v>-245.65749235474007</v>
      </c>
      <c r="C346" s="9">
        <v>1</v>
      </c>
      <c r="D346" s="9">
        <v>2</v>
      </c>
      <c r="E346" s="9">
        <v>1</v>
      </c>
    </row>
    <row r="347" spans="1:5" x14ac:dyDescent="0.25">
      <c r="A347" s="12">
        <v>14.342175925921765</v>
      </c>
      <c r="B347" s="2">
        <v>-246.93170234454641</v>
      </c>
      <c r="C347" s="9">
        <v>1</v>
      </c>
      <c r="D347" s="9">
        <v>2</v>
      </c>
      <c r="E347" s="9">
        <v>1</v>
      </c>
    </row>
    <row r="348" spans="1:5" x14ac:dyDescent="0.25">
      <c r="A348" s="12">
        <v>14.383842592586007</v>
      </c>
      <c r="B348" s="2">
        <v>-248.30784913353722</v>
      </c>
      <c r="C348" s="9">
        <v>1</v>
      </c>
      <c r="D348" s="9">
        <v>2</v>
      </c>
      <c r="E348" s="9">
        <v>1</v>
      </c>
    </row>
    <row r="349" spans="1:5" x14ac:dyDescent="0.25">
      <c r="A349" s="12">
        <v>14.425509259257524</v>
      </c>
      <c r="B349" s="2">
        <v>-249.71457696228339</v>
      </c>
      <c r="C349" s="9">
        <v>1</v>
      </c>
      <c r="D349" s="9">
        <v>2</v>
      </c>
      <c r="E349" s="9">
        <v>1</v>
      </c>
    </row>
    <row r="350" spans="1:5" x14ac:dyDescent="0.25">
      <c r="A350" s="12">
        <v>14.467175925921765</v>
      </c>
      <c r="B350" s="2">
        <v>-251.07033639143734</v>
      </c>
      <c r="C350" s="9">
        <v>1</v>
      </c>
      <c r="D350" s="9">
        <v>2</v>
      </c>
      <c r="E350" s="9">
        <v>1</v>
      </c>
    </row>
    <row r="351" spans="1:5" x14ac:dyDescent="0.25">
      <c r="A351" s="12">
        <v>14.508842592586007</v>
      </c>
      <c r="B351" s="2">
        <v>-252.43628950050967</v>
      </c>
      <c r="C351" s="9">
        <v>1</v>
      </c>
      <c r="D351" s="9">
        <v>2</v>
      </c>
      <c r="E351" s="9">
        <v>1</v>
      </c>
    </row>
    <row r="352" spans="1:5" x14ac:dyDescent="0.25">
      <c r="A352" s="12">
        <v>14.550509259257524</v>
      </c>
      <c r="B352" s="2">
        <v>-253.7308868501529</v>
      </c>
      <c r="C352" s="9">
        <v>1</v>
      </c>
      <c r="D352" s="9">
        <v>2</v>
      </c>
      <c r="E352" s="9">
        <v>1</v>
      </c>
    </row>
    <row r="353" spans="1:5" x14ac:dyDescent="0.25">
      <c r="A353" s="12">
        <v>14.592175925921765</v>
      </c>
      <c r="B353" s="2">
        <v>-255.11722731906221</v>
      </c>
      <c r="C353" s="9">
        <v>1</v>
      </c>
      <c r="D353" s="9">
        <v>2</v>
      </c>
      <c r="E353" s="9">
        <v>1</v>
      </c>
    </row>
    <row r="354" spans="1:5" x14ac:dyDescent="0.25">
      <c r="A354" s="12">
        <v>14.633842592586007</v>
      </c>
      <c r="B354" s="2">
        <v>-256.45259938837921</v>
      </c>
      <c r="C354" s="9">
        <v>1</v>
      </c>
      <c r="D354" s="9">
        <v>2</v>
      </c>
      <c r="E354" s="9">
        <v>1</v>
      </c>
    </row>
    <row r="355" spans="1:5" x14ac:dyDescent="0.25">
      <c r="A355" s="12">
        <v>14.675509259257524</v>
      </c>
      <c r="B355" s="2">
        <v>-257.82874617737002</v>
      </c>
      <c r="C355" s="9">
        <v>1</v>
      </c>
      <c r="D355" s="9">
        <v>2</v>
      </c>
      <c r="E355" s="9">
        <v>1</v>
      </c>
    </row>
    <row r="356" spans="1:5" x14ac:dyDescent="0.25">
      <c r="A356" s="12">
        <v>14.717175925921765</v>
      </c>
      <c r="B356" s="2">
        <v>-259.1131498470948</v>
      </c>
      <c r="C356" s="9">
        <v>1</v>
      </c>
      <c r="D356" s="9">
        <v>2</v>
      </c>
      <c r="E356" s="9">
        <v>1</v>
      </c>
    </row>
    <row r="357" spans="1:5" x14ac:dyDescent="0.25">
      <c r="A357" s="12">
        <v>14.758842592586007</v>
      </c>
      <c r="B357" s="2">
        <v>-260.38735983690111</v>
      </c>
      <c r="C357" s="9">
        <v>1</v>
      </c>
      <c r="D357" s="9">
        <v>2</v>
      </c>
      <c r="E357" s="9">
        <v>1</v>
      </c>
    </row>
    <row r="358" spans="1:5" x14ac:dyDescent="0.25">
      <c r="A358" s="12">
        <v>14.800509259257524</v>
      </c>
      <c r="B358" s="2">
        <v>-262.24260958205912</v>
      </c>
      <c r="C358" s="9">
        <v>1</v>
      </c>
      <c r="D358" s="9">
        <v>2</v>
      </c>
      <c r="E358" s="9">
        <v>1</v>
      </c>
    </row>
    <row r="359" spans="1:5" x14ac:dyDescent="0.25">
      <c r="A359" s="12">
        <v>14.842175925921765</v>
      </c>
      <c r="B359" s="2">
        <v>-261.64118246687059</v>
      </c>
      <c r="C359" s="9">
        <v>1</v>
      </c>
      <c r="D359" s="9">
        <v>2</v>
      </c>
      <c r="E359" s="9">
        <v>1</v>
      </c>
    </row>
    <row r="360" spans="1:5" x14ac:dyDescent="0.25">
      <c r="A360" s="12">
        <v>14.883842592586007</v>
      </c>
      <c r="B360" s="2">
        <v>-266.49337410805305</v>
      </c>
      <c r="C360" s="9">
        <v>1</v>
      </c>
      <c r="D360" s="9">
        <v>2</v>
      </c>
      <c r="E360" s="9">
        <v>1</v>
      </c>
    </row>
    <row r="361" spans="1:5" x14ac:dyDescent="0.25">
      <c r="A361" s="12">
        <v>14.925509259257524</v>
      </c>
      <c r="B361" s="2">
        <v>-268.64424057084608</v>
      </c>
      <c r="C361" s="9">
        <v>1</v>
      </c>
      <c r="D361" s="9">
        <v>2</v>
      </c>
      <c r="E361" s="9">
        <v>1</v>
      </c>
    </row>
    <row r="362" spans="1:5" x14ac:dyDescent="0.25">
      <c r="A362" s="12">
        <v>14.967175925921765</v>
      </c>
      <c r="B362" s="2">
        <v>-270.91743119266056</v>
      </c>
      <c r="C362" s="9">
        <v>1</v>
      </c>
      <c r="D362" s="9">
        <v>2</v>
      </c>
      <c r="E362" s="9">
        <v>1</v>
      </c>
    </row>
    <row r="363" spans="1:5" x14ac:dyDescent="0.25">
      <c r="A363" s="12">
        <v>15.008842592586007</v>
      </c>
      <c r="B363" s="2">
        <v>-272.98674821610604</v>
      </c>
      <c r="C363" s="9">
        <v>1</v>
      </c>
      <c r="D363" s="9">
        <v>2</v>
      </c>
      <c r="E363" s="9">
        <v>1</v>
      </c>
    </row>
    <row r="364" spans="1:5" x14ac:dyDescent="0.25">
      <c r="A364" s="12">
        <v>15.050509259257524</v>
      </c>
      <c r="B364" s="2">
        <v>-275.1783893985729</v>
      </c>
      <c r="C364" s="9">
        <v>1</v>
      </c>
      <c r="D364" s="9">
        <v>2</v>
      </c>
      <c r="E364" s="9">
        <v>1</v>
      </c>
    </row>
    <row r="365" spans="1:5" x14ac:dyDescent="0.25">
      <c r="A365" s="12">
        <v>15.092175925921765</v>
      </c>
      <c r="B365" s="2">
        <v>-277.40061162079513</v>
      </c>
      <c r="C365" s="9">
        <v>1</v>
      </c>
      <c r="D365" s="9">
        <v>2</v>
      </c>
      <c r="E365" s="9">
        <v>1</v>
      </c>
    </row>
    <row r="366" spans="1:5" x14ac:dyDescent="0.25">
      <c r="A366" s="12">
        <v>15.133842592586007</v>
      </c>
      <c r="B366" s="2">
        <v>-279.77573904179405</v>
      </c>
      <c r="C366" s="9">
        <v>1</v>
      </c>
      <c r="D366" s="9">
        <v>2</v>
      </c>
      <c r="E366" s="9">
        <v>1</v>
      </c>
    </row>
    <row r="367" spans="1:5" x14ac:dyDescent="0.25">
      <c r="A367" s="12">
        <v>15.175509259257524</v>
      </c>
      <c r="B367" s="2">
        <v>-282.06931702344542</v>
      </c>
      <c r="C367" s="9">
        <v>1</v>
      </c>
      <c r="D367" s="9">
        <v>2</v>
      </c>
      <c r="E367" s="9">
        <v>1</v>
      </c>
    </row>
    <row r="368" spans="1:5" x14ac:dyDescent="0.25">
      <c r="A368" s="12">
        <v>15.217175925921765</v>
      </c>
      <c r="B368" s="2">
        <v>-284.15902140672785</v>
      </c>
      <c r="C368" s="9">
        <v>1</v>
      </c>
      <c r="D368" s="9">
        <v>2</v>
      </c>
      <c r="E368" s="9">
        <v>1</v>
      </c>
    </row>
    <row r="369" spans="1:5" x14ac:dyDescent="0.25">
      <c r="A369" s="12">
        <v>15.258842592586007</v>
      </c>
      <c r="B369" s="2">
        <v>-286.4729867482161</v>
      </c>
      <c r="C369" s="9">
        <v>1</v>
      </c>
      <c r="D369" s="9">
        <v>2</v>
      </c>
      <c r="E369" s="9">
        <v>1</v>
      </c>
    </row>
    <row r="370" spans="1:5" x14ac:dyDescent="0.25">
      <c r="A370" s="12">
        <v>15.300509259257524</v>
      </c>
      <c r="B370" s="2">
        <v>-288.76656472986747</v>
      </c>
      <c r="C370" s="9">
        <v>1</v>
      </c>
      <c r="D370" s="9">
        <v>2</v>
      </c>
      <c r="E370" s="9">
        <v>1</v>
      </c>
    </row>
    <row r="371" spans="1:5" x14ac:dyDescent="0.25">
      <c r="A371" s="12">
        <v>15.342175925921765</v>
      </c>
      <c r="B371" s="2">
        <v>-291.26401630988789</v>
      </c>
      <c r="C371" s="9">
        <v>1</v>
      </c>
      <c r="D371" s="9">
        <v>2</v>
      </c>
      <c r="E371" s="9">
        <v>1</v>
      </c>
    </row>
    <row r="372" spans="1:5" x14ac:dyDescent="0.25">
      <c r="A372" s="12">
        <v>15.383842592586007</v>
      </c>
      <c r="B372" s="2">
        <v>-293.82262996941898</v>
      </c>
      <c r="C372" s="9">
        <v>1</v>
      </c>
      <c r="D372" s="9">
        <v>2</v>
      </c>
      <c r="E372" s="9">
        <v>1</v>
      </c>
    </row>
    <row r="373" spans="1:5" x14ac:dyDescent="0.25">
      <c r="A373" s="12">
        <v>15.425509259257524</v>
      </c>
      <c r="B373" s="2">
        <v>-296.45259938837921</v>
      </c>
      <c r="C373" s="9">
        <v>1</v>
      </c>
      <c r="D373" s="9">
        <v>2</v>
      </c>
      <c r="E373" s="9">
        <v>1</v>
      </c>
    </row>
    <row r="374" spans="1:5" x14ac:dyDescent="0.25">
      <c r="A374" s="12">
        <v>15.467175925921765</v>
      </c>
      <c r="B374" s="2">
        <v>-299.26605504587155</v>
      </c>
      <c r="C374" s="9">
        <v>1</v>
      </c>
      <c r="D374" s="9">
        <v>2</v>
      </c>
      <c r="E374" s="9">
        <v>1</v>
      </c>
    </row>
    <row r="375" spans="1:5" x14ac:dyDescent="0.25">
      <c r="A375" s="12">
        <v>15.508842592586007</v>
      </c>
      <c r="B375" s="2">
        <v>-301.98776758409787</v>
      </c>
      <c r="C375" s="9">
        <v>1</v>
      </c>
      <c r="D375" s="9">
        <v>2</v>
      </c>
      <c r="E375" s="9">
        <v>1</v>
      </c>
    </row>
    <row r="376" spans="1:5" x14ac:dyDescent="0.25">
      <c r="A376" s="12">
        <v>15.550509259257524</v>
      </c>
      <c r="B376" s="2">
        <v>-304.74006116207948</v>
      </c>
      <c r="C376" s="9">
        <v>1</v>
      </c>
      <c r="D376" s="9">
        <v>2</v>
      </c>
      <c r="E376" s="9">
        <v>1</v>
      </c>
    </row>
    <row r="377" spans="1:5" x14ac:dyDescent="0.25">
      <c r="A377" s="12">
        <v>15.592175925921765</v>
      </c>
      <c r="B377" s="2">
        <v>-307.68603465851169</v>
      </c>
      <c r="C377" s="9">
        <v>1</v>
      </c>
      <c r="D377" s="9">
        <v>2</v>
      </c>
      <c r="E377" s="9">
        <v>1</v>
      </c>
    </row>
    <row r="378" spans="1:5" x14ac:dyDescent="0.25">
      <c r="A378" s="12">
        <v>15.633842592586007</v>
      </c>
      <c r="B378" s="2">
        <v>-310.70336391437309</v>
      </c>
      <c r="C378" s="9">
        <v>1</v>
      </c>
      <c r="D378" s="9">
        <v>2</v>
      </c>
      <c r="E378" s="9">
        <v>1</v>
      </c>
    </row>
    <row r="379" spans="1:5" x14ac:dyDescent="0.25">
      <c r="A379" s="12">
        <v>15.675509259257524</v>
      </c>
      <c r="B379" s="2">
        <v>-313.24159021406729</v>
      </c>
      <c r="C379" s="9">
        <v>1</v>
      </c>
      <c r="D379" s="9">
        <v>2</v>
      </c>
      <c r="E379" s="9">
        <v>1</v>
      </c>
    </row>
    <row r="380" spans="1:5" x14ac:dyDescent="0.25">
      <c r="A380" s="12">
        <v>15.717175925921765</v>
      </c>
      <c r="B380" s="2">
        <v>-315.20897043832827</v>
      </c>
      <c r="C380" s="9">
        <v>1</v>
      </c>
      <c r="D380" s="9">
        <v>2</v>
      </c>
      <c r="E380" s="9">
        <v>1</v>
      </c>
    </row>
    <row r="381" spans="1:5" x14ac:dyDescent="0.25">
      <c r="A381" s="12">
        <v>15.758842592586007</v>
      </c>
      <c r="B381" s="2">
        <v>-318.37920489296636</v>
      </c>
      <c r="C381" s="9">
        <v>1</v>
      </c>
      <c r="D381" s="9">
        <v>2</v>
      </c>
      <c r="E381" s="9">
        <v>1</v>
      </c>
    </row>
    <row r="382" spans="1:5" x14ac:dyDescent="0.25">
      <c r="A382" s="12">
        <v>15.800509259257524</v>
      </c>
      <c r="B382" s="2">
        <v>-321.42711518858306</v>
      </c>
      <c r="C382" s="9">
        <v>1</v>
      </c>
      <c r="D382" s="9">
        <v>2</v>
      </c>
      <c r="E382" s="9">
        <v>1</v>
      </c>
    </row>
    <row r="383" spans="1:5" x14ac:dyDescent="0.25">
      <c r="A383" s="12">
        <v>15.842175925921765</v>
      </c>
      <c r="B383" s="2">
        <v>-324.65851172273193</v>
      </c>
      <c r="C383" s="9">
        <v>1</v>
      </c>
      <c r="D383" s="9">
        <v>2</v>
      </c>
      <c r="E383" s="9">
        <v>1</v>
      </c>
    </row>
    <row r="384" spans="1:5" x14ac:dyDescent="0.25">
      <c r="A384" s="12">
        <v>15.883842592586007</v>
      </c>
      <c r="B384" s="2">
        <v>-328.26707441386338</v>
      </c>
      <c r="C384" s="9">
        <v>1</v>
      </c>
      <c r="D384" s="9">
        <v>2</v>
      </c>
      <c r="E384" s="9">
        <v>1</v>
      </c>
    </row>
    <row r="385" spans="1:5" x14ac:dyDescent="0.25">
      <c r="A385" s="12">
        <v>15.925509259257524</v>
      </c>
      <c r="B385" s="2">
        <v>-332.09989806320084</v>
      </c>
      <c r="C385" s="9">
        <v>1</v>
      </c>
      <c r="D385" s="9">
        <v>2</v>
      </c>
      <c r="E385" s="9">
        <v>1</v>
      </c>
    </row>
    <row r="386" spans="1:5" x14ac:dyDescent="0.25">
      <c r="A386" s="12">
        <v>15.967175925921765</v>
      </c>
      <c r="B386" s="2">
        <v>-335.82059123343527</v>
      </c>
      <c r="C386" s="9">
        <v>1</v>
      </c>
      <c r="D386" s="9">
        <v>2</v>
      </c>
      <c r="E386" s="9">
        <v>1</v>
      </c>
    </row>
    <row r="387" spans="1:5" x14ac:dyDescent="0.25">
      <c r="A387" s="12">
        <v>16.008842592586007</v>
      </c>
      <c r="B387" s="2">
        <v>-339.83690112130478</v>
      </c>
      <c r="C387" s="9">
        <v>1</v>
      </c>
      <c r="D387" s="9">
        <v>2</v>
      </c>
      <c r="E387" s="9">
        <v>1</v>
      </c>
    </row>
    <row r="388" spans="1:5" x14ac:dyDescent="0.25">
      <c r="A388" s="12">
        <v>16.050509259257524</v>
      </c>
      <c r="B388" s="2">
        <v>-344.2405708460754</v>
      </c>
      <c r="C388" s="9">
        <v>1</v>
      </c>
      <c r="D388" s="9">
        <v>2</v>
      </c>
      <c r="E388" s="9">
        <v>1</v>
      </c>
    </row>
    <row r="389" spans="1:5" x14ac:dyDescent="0.25">
      <c r="A389" s="12">
        <v>16.092175925921765</v>
      </c>
      <c r="B389" s="2">
        <v>-348.95005096839958</v>
      </c>
      <c r="C389" s="9">
        <v>1</v>
      </c>
      <c r="D389" s="9">
        <v>2</v>
      </c>
      <c r="E389" s="9">
        <v>1</v>
      </c>
    </row>
    <row r="390" spans="1:5" x14ac:dyDescent="0.25">
      <c r="A390" s="12">
        <v>16.133842592586007</v>
      </c>
      <c r="B390" s="2">
        <v>-353.72069317023448</v>
      </c>
      <c r="C390" s="9">
        <v>1</v>
      </c>
      <c r="D390" s="9">
        <v>2</v>
      </c>
      <c r="E390" s="9">
        <v>1</v>
      </c>
    </row>
    <row r="391" spans="1:5" x14ac:dyDescent="0.25">
      <c r="A391" s="12">
        <v>16.175509259257524</v>
      </c>
      <c r="B391" s="2">
        <v>-358.97043832823647</v>
      </c>
      <c r="C391" s="9">
        <v>1</v>
      </c>
      <c r="D391" s="9">
        <v>2</v>
      </c>
      <c r="E391" s="9">
        <v>1</v>
      </c>
    </row>
    <row r="392" spans="1:5" x14ac:dyDescent="0.25">
      <c r="A392" s="12">
        <v>16.217175925921765</v>
      </c>
      <c r="B392" s="2">
        <v>-364.85219164118251</v>
      </c>
      <c r="C392" s="9">
        <v>1</v>
      </c>
      <c r="D392" s="9">
        <v>2</v>
      </c>
      <c r="E392" s="9">
        <v>1</v>
      </c>
    </row>
    <row r="393" spans="1:5" x14ac:dyDescent="0.25">
      <c r="A393" s="12">
        <v>16.258842592586007</v>
      </c>
      <c r="B393" s="2">
        <v>-371.04994903160042</v>
      </c>
      <c r="C393" s="9">
        <v>1</v>
      </c>
      <c r="D393" s="9">
        <v>2</v>
      </c>
      <c r="E393" s="9">
        <v>1</v>
      </c>
    </row>
    <row r="394" spans="1:5" x14ac:dyDescent="0.25">
      <c r="A394" s="12">
        <v>16.300509259257524</v>
      </c>
      <c r="B394" s="2">
        <v>-377.40061162079513</v>
      </c>
      <c r="C394" s="9">
        <v>1</v>
      </c>
      <c r="D394" s="9">
        <v>2</v>
      </c>
      <c r="E394" s="9">
        <v>1</v>
      </c>
    </row>
    <row r="395" spans="1:5" x14ac:dyDescent="0.25">
      <c r="A395" s="12">
        <v>16.342175925921765</v>
      </c>
      <c r="B395" s="2">
        <v>-383.59836901121304</v>
      </c>
      <c r="C395" s="9">
        <v>1</v>
      </c>
      <c r="D395" s="9">
        <v>2</v>
      </c>
      <c r="E395" s="9">
        <v>1</v>
      </c>
    </row>
    <row r="396" spans="1:5" x14ac:dyDescent="0.25">
      <c r="A396" s="12">
        <v>16.383842592586007</v>
      </c>
      <c r="B396" s="2">
        <v>-389.90825688073397</v>
      </c>
      <c r="C396" s="9">
        <v>1</v>
      </c>
      <c r="D396" s="9">
        <v>2</v>
      </c>
      <c r="E396" s="9">
        <v>1</v>
      </c>
    </row>
    <row r="397" spans="1:5" x14ac:dyDescent="0.25">
      <c r="A397" s="12">
        <v>16.425509259257524</v>
      </c>
      <c r="B397" s="2">
        <v>-395.97349643221202</v>
      </c>
      <c r="C397" s="9">
        <v>1</v>
      </c>
      <c r="D397" s="9">
        <v>2</v>
      </c>
      <c r="E397" s="9">
        <v>1</v>
      </c>
    </row>
    <row r="398" spans="1:5" x14ac:dyDescent="0.25">
      <c r="A398" s="12">
        <v>16.467175925921765</v>
      </c>
      <c r="B398" s="2">
        <v>-403.53720693170237</v>
      </c>
      <c r="C398" s="9">
        <v>1</v>
      </c>
      <c r="D398" s="9">
        <v>2</v>
      </c>
      <c r="E398" s="9">
        <v>1</v>
      </c>
    </row>
    <row r="399" spans="1:5" x14ac:dyDescent="0.25">
      <c r="A399" s="12">
        <v>16.508842592586007</v>
      </c>
      <c r="B399" s="2">
        <v>-411.3965341488277</v>
      </c>
      <c r="C399" s="9">
        <v>1</v>
      </c>
      <c r="D399" s="9">
        <v>2</v>
      </c>
      <c r="E399" s="9">
        <v>1</v>
      </c>
    </row>
    <row r="400" spans="1:5" x14ac:dyDescent="0.25">
      <c r="A400" s="12">
        <v>16.550509259257524</v>
      </c>
      <c r="B400" s="2">
        <v>-420.22426095820595</v>
      </c>
      <c r="C400" s="9">
        <v>1</v>
      </c>
      <c r="D400" s="9">
        <v>2</v>
      </c>
      <c r="E400" s="9">
        <v>1</v>
      </c>
    </row>
    <row r="401" spans="1:5" x14ac:dyDescent="0.25">
      <c r="A401" s="12">
        <v>16.592175925921765</v>
      </c>
      <c r="B401" s="2">
        <v>-429.57186544342511</v>
      </c>
      <c r="C401" s="9">
        <v>1</v>
      </c>
      <c r="D401" s="9">
        <v>2</v>
      </c>
      <c r="E401" s="9">
        <v>1</v>
      </c>
    </row>
    <row r="402" spans="1:5" x14ac:dyDescent="0.25">
      <c r="A402" s="12">
        <v>16.633842592586007</v>
      </c>
      <c r="B402" s="2">
        <v>-439.07237512742103</v>
      </c>
      <c r="C402" s="9">
        <v>1</v>
      </c>
      <c r="D402" s="9">
        <v>2</v>
      </c>
      <c r="E402" s="9">
        <v>1</v>
      </c>
    </row>
    <row r="403" spans="1:5" x14ac:dyDescent="0.25">
      <c r="A403" s="12">
        <v>16.675509259257524</v>
      </c>
      <c r="B403" s="2">
        <v>-446.78899082568807</v>
      </c>
      <c r="C403" s="9">
        <v>1</v>
      </c>
      <c r="D403" s="9">
        <v>2</v>
      </c>
      <c r="E403" s="9">
        <v>1</v>
      </c>
    </row>
    <row r="404" spans="1:5" x14ac:dyDescent="0.25">
      <c r="A404" s="12">
        <v>16.717175925921765</v>
      </c>
      <c r="B404" s="2">
        <v>-452.98674821610604</v>
      </c>
      <c r="C404" s="9">
        <v>1</v>
      </c>
      <c r="D404" s="9">
        <v>2</v>
      </c>
      <c r="E404" s="9">
        <v>1</v>
      </c>
    </row>
    <row r="405" spans="1:5" x14ac:dyDescent="0.25">
      <c r="A405" s="12">
        <v>16.758842592586007</v>
      </c>
      <c r="B405" s="2">
        <v>-461.98776758409787</v>
      </c>
      <c r="C405" s="9">
        <v>1</v>
      </c>
      <c r="D405" s="9">
        <v>2</v>
      </c>
      <c r="E405" s="9">
        <v>1</v>
      </c>
    </row>
    <row r="406" spans="1:5" x14ac:dyDescent="0.25">
      <c r="A406" s="12">
        <v>16.800509259257524</v>
      </c>
      <c r="B406" s="2">
        <v>-476.09582059123346</v>
      </c>
      <c r="C406" s="9">
        <v>1</v>
      </c>
      <c r="D406" s="9">
        <v>2</v>
      </c>
      <c r="E406" s="9">
        <v>1</v>
      </c>
    </row>
    <row r="407" spans="1:5" x14ac:dyDescent="0.25">
      <c r="A407" s="12">
        <v>16.842175925921765</v>
      </c>
      <c r="B407" s="2">
        <v>-490.83588175331295</v>
      </c>
      <c r="C407" s="9">
        <v>1</v>
      </c>
      <c r="D407" s="9">
        <v>2</v>
      </c>
      <c r="E407" s="9">
        <v>1</v>
      </c>
    </row>
    <row r="408" spans="1:5" x14ac:dyDescent="0.25">
      <c r="A408" s="12">
        <v>16.883842592586007</v>
      </c>
      <c r="B408" s="2">
        <v>-504.72986748216107</v>
      </c>
      <c r="C408" s="9">
        <v>1</v>
      </c>
      <c r="D408" s="9">
        <v>2</v>
      </c>
      <c r="E408" s="9">
        <v>1</v>
      </c>
    </row>
    <row r="409" spans="1:5" x14ac:dyDescent="0.25">
      <c r="A409" s="12">
        <v>16.925509259257524</v>
      </c>
      <c r="B409" s="2">
        <v>-517.72680937818552</v>
      </c>
      <c r="C409" s="9">
        <v>1</v>
      </c>
      <c r="D409" s="9">
        <v>2</v>
      </c>
      <c r="E409" s="9">
        <v>1</v>
      </c>
    </row>
    <row r="410" spans="1:5" x14ac:dyDescent="0.25">
      <c r="A410" s="12">
        <v>16.967175925921765</v>
      </c>
      <c r="B410" s="2">
        <v>-529.49031600407739</v>
      </c>
      <c r="C410" s="9">
        <v>1</v>
      </c>
      <c r="D410" s="9">
        <v>2</v>
      </c>
      <c r="E410" s="9">
        <v>1</v>
      </c>
    </row>
    <row r="411" spans="1:5" x14ac:dyDescent="0.25">
      <c r="A411" s="12">
        <v>17.008842592586007</v>
      </c>
      <c r="B411" s="2">
        <v>-549.08256880733938</v>
      </c>
      <c r="C411" s="9">
        <v>1</v>
      </c>
      <c r="D411" s="9">
        <v>2</v>
      </c>
      <c r="E411" s="9">
        <v>1</v>
      </c>
    </row>
    <row r="412" spans="1:5" x14ac:dyDescent="0.25">
      <c r="A412" s="12">
        <v>17.050509259257524</v>
      </c>
      <c r="B412" s="2">
        <v>-569.41896024464836</v>
      </c>
      <c r="C412" s="9">
        <v>1</v>
      </c>
      <c r="D412" s="9">
        <v>2</v>
      </c>
      <c r="E412" s="9">
        <v>1</v>
      </c>
    </row>
    <row r="413" spans="1:5" x14ac:dyDescent="0.25">
      <c r="A413" s="12">
        <v>17.092175925921765</v>
      </c>
      <c r="B413" s="2">
        <v>-589.25586136595302</v>
      </c>
      <c r="C413" s="9">
        <v>1</v>
      </c>
      <c r="D413" s="9">
        <v>2</v>
      </c>
      <c r="E413" s="9">
        <v>1</v>
      </c>
    </row>
    <row r="414" spans="1:5" x14ac:dyDescent="0.25">
      <c r="A414" s="12">
        <v>17.133842592586007</v>
      </c>
      <c r="B414" s="2">
        <v>-615.89194699286452</v>
      </c>
      <c r="C414" s="9">
        <v>1</v>
      </c>
      <c r="D414" s="9">
        <v>2</v>
      </c>
      <c r="E414" s="9">
        <v>1</v>
      </c>
    </row>
    <row r="415" spans="1:5" x14ac:dyDescent="0.25">
      <c r="A415" s="12">
        <v>17.175509259257524</v>
      </c>
      <c r="B415" s="2">
        <v>-641.77370030581039</v>
      </c>
      <c r="C415" s="9">
        <v>1</v>
      </c>
      <c r="D415" s="9">
        <v>2</v>
      </c>
      <c r="E415" s="9">
        <v>1</v>
      </c>
    </row>
    <row r="416" spans="1:5" x14ac:dyDescent="0.25">
      <c r="A416" s="12">
        <v>17.217175925921765</v>
      </c>
      <c r="B416" s="2">
        <v>-671.65137614678895</v>
      </c>
      <c r="C416" s="9">
        <v>1</v>
      </c>
      <c r="D416" s="9">
        <v>2</v>
      </c>
      <c r="E416" s="9">
        <v>1</v>
      </c>
    </row>
    <row r="417" spans="1:9" x14ac:dyDescent="0.25">
      <c r="A417" s="12">
        <v>17.258842592586007</v>
      </c>
      <c r="B417" s="2">
        <v>-704.3628950050969</v>
      </c>
      <c r="C417" s="9">
        <v>1</v>
      </c>
      <c r="D417" s="9">
        <v>2</v>
      </c>
      <c r="E417" s="9">
        <v>1</v>
      </c>
    </row>
    <row r="418" spans="1:9" x14ac:dyDescent="0.25">
      <c r="A418" s="12">
        <v>17.300509259257524</v>
      </c>
      <c r="B418" s="2">
        <v>-737.65545361875638</v>
      </c>
      <c r="C418" s="9">
        <v>1</v>
      </c>
      <c r="D418" s="9">
        <v>2</v>
      </c>
      <c r="E418" s="9">
        <v>1</v>
      </c>
    </row>
    <row r="419" spans="1:9" x14ac:dyDescent="0.25">
      <c r="A419" s="12">
        <v>17.342175925921765</v>
      </c>
      <c r="B419" s="2">
        <v>-773.14984709480132</v>
      </c>
      <c r="C419" s="9">
        <v>1</v>
      </c>
      <c r="D419" s="9">
        <v>2</v>
      </c>
      <c r="E419" s="9">
        <v>1</v>
      </c>
    </row>
    <row r="420" spans="1:9" x14ac:dyDescent="0.25">
      <c r="A420" s="12">
        <v>17.383842592586007</v>
      </c>
      <c r="B420" s="2">
        <v>-813.37410805300715</v>
      </c>
      <c r="C420" s="9">
        <v>1</v>
      </c>
      <c r="D420" s="9">
        <v>2</v>
      </c>
      <c r="E420" s="9">
        <v>1</v>
      </c>
    </row>
    <row r="421" spans="1:9" x14ac:dyDescent="0.25">
      <c r="A421" s="12">
        <v>17.425509259257524</v>
      </c>
      <c r="B421" s="2">
        <v>-858.90927624872586</v>
      </c>
      <c r="C421" s="9">
        <v>1</v>
      </c>
      <c r="D421" s="9">
        <v>2</v>
      </c>
      <c r="E421" s="9">
        <v>1</v>
      </c>
    </row>
    <row r="422" spans="1:9" x14ac:dyDescent="0.25">
      <c r="A422" s="12">
        <v>17.474120370367018</v>
      </c>
      <c r="B422" s="2">
        <v>-916.24872579001021</v>
      </c>
      <c r="C422" s="9">
        <v>1</v>
      </c>
      <c r="D422" s="9">
        <v>2</v>
      </c>
      <c r="E422" s="9">
        <v>1</v>
      </c>
    </row>
    <row r="423" spans="1:9" x14ac:dyDescent="0.25">
      <c r="A423" s="12">
        <v>20.925509259257524</v>
      </c>
      <c r="B423" s="2">
        <v>-8970.4385226655249</v>
      </c>
      <c r="C423" s="9">
        <v>1</v>
      </c>
      <c r="D423" s="9">
        <v>2</v>
      </c>
      <c r="E423" s="9">
        <v>1</v>
      </c>
    </row>
    <row r="424" spans="1:9" x14ac:dyDescent="0.25">
      <c r="A424" s="12">
        <v>1.898148148029577E-3</v>
      </c>
      <c r="B424" s="7">
        <v>-1.6615698267074412</v>
      </c>
      <c r="C424" s="9">
        <v>1</v>
      </c>
      <c r="D424" s="9">
        <v>1</v>
      </c>
      <c r="E424" s="9">
        <v>1</v>
      </c>
      <c r="F424" s="32"/>
      <c r="I424"/>
    </row>
    <row r="425" spans="1:9" x14ac:dyDescent="0.25">
      <c r="A425" s="12">
        <v>4.3564814812270924E-2</v>
      </c>
      <c r="B425" s="7">
        <v>-2.150866462793068</v>
      </c>
      <c r="C425" s="9">
        <v>1</v>
      </c>
      <c r="D425" s="9">
        <v>1</v>
      </c>
      <c r="E425" s="9">
        <v>1</v>
      </c>
      <c r="F425" s="32"/>
      <c r="I425"/>
    </row>
    <row r="426" spans="1:9" x14ac:dyDescent="0.25">
      <c r="A426" s="12">
        <v>8.5231481476512272E-2</v>
      </c>
      <c r="B426" s="7">
        <v>-2.3751274209989806</v>
      </c>
      <c r="C426" s="9">
        <v>1</v>
      </c>
      <c r="D426" s="9">
        <v>1</v>
      </c>
      <c r="E426" s="9">
        <v>1</v>
      </c>
      <c r="F426" s="32"/>
      <c r="I426"/>
    </row>
    <row r="427" spans="1:9" x14ac:dyDescent="0.25">
      <c r="A427" s="12">
        <v>0.12689814814802958</v>
      </c>
      <c r="B427" s="7">
        <v>-2.7420998980632008</v>
      </c>
      <c r="C427" s="9">
        <v>1</v>
      </c>
      <c r="D427" s="9">
        <v>1</v>
      </c>
      <c r="E427" s="9">
        <v>1</v>
      </c>
      <c r="F427" s="32"/>
      <c r="I427"/>
    </row>
    <row r="428" spans="1:9" x14ac:dyDescent="0.25">
      <c r="A428" s="12">
        <v>0.16856481481227092</v>
      </c>
      <c r="B428" s="7">
        <v>-2.9561671763506627</v>
      </c>
      <c r="C428" s="9">
        <v>1</v>
      </c>
      <c r="D428" s="9">
        <v>1</v>
      </c>
      <c r="E428" s="9">
        <v>1</v>
      </c>
      <c r="F428" s="32"/>
      <c r="I428"/>
    </row>
    <row r="429" spans="1:9" x14ac:dyDescent="0.25">
      <c r="A429" s="12">
        <v>0.21023148147651227</v>
      </c>
      <c r="B429" s="7">
        <v>-3.109072375127421</v>
      </c>
      <c r="C429" s="9">
        <v>1</v>
      </c>
      <c r="D429" s="9">
        <v>1</v>
      </c>
      <c r="E429" s="9">
        <v>1</v>
      </c>
      <c r="F429" s="32"/>
      <c r="I429"/>
    </row>
    <row r="430" spans="1:9" x14ac:dyDescent="0.25">
      <c r="A430" s="12">
        <v>0.25189814814802958</v>
      </c>
      <c r="B430" s="7">
        <v>-3.2110091743119265</v>
      </c>
      <c r="C430" s="9">
        <v>1</v>
      </c>
      <c r="D430" s="9">
        <v>1</v>
      </c>
      <c r="E430" s="9">
        <v>1</v>
      </c>
      <c r="F430" s="32"/>
      <c r="H430"/>
      <c r="I430"/>
    </row>
    <row r="431" spans="1:9" x14ac:dyDescent="0.25">
      <c r="A431" s="12">
        <v>0.29356481481227092</v>
      </c>
      <c r="B431" s="7">
        <v>-3.3435270132517836</v>
      </c>
      <c r="C431" s="9">
        <v>1</v>
      </c>
      <c r="D431" s="9">
        <v>1</v>
      </c>
      <c r="E431" s="9">
        <v>1</v>
      </c>
      <c r="F431" s="32"/>
      <c r="H431"/>
      <c r="I431"/>
    </row>
    <row r="432" spans="1:9" x14ac:dyDescent="0.25">
      <c r="A432" s="12">
        <v>0.33523148147651227</v>
      </c>
      <c r="B432" s="7">
        <v>-3.5677879714576961</v>
      </c>
      <c r="C432" s="9">
        <v>1</v>
      </c>
      <c r="D432" s="9">
        <v>1</v>
      </c>
      <c r="E432" s="9">
        <v>1</v>
      </c>
      <c r="F432" s="32"/>
      <c r="H432"/>
      <c r="I432"/>
    </row>
    <row r="433" spans="1:9" x14ac:dyDescent="0.25">
      <c r="A433" s="12">
        <v>0.37689814814802958</v>
      </c>
      <c r="B433" s="7">
        <v>-3.7104994903160042</v>
      </c>
      <c r="C433" s="9">
        <v>1</v>
      </c>
      <c r="D433" s="9">
        <v>1</v>
      </c>
      <c r="E433" s="9">
        <v>1</v>
      </c>
      <c r="F433" s="32"/>
      <c r="H433"/>
      <c r="I433"/>
    </row>
    <row r="434" spans="1:9" x14ac:dyDescent="0.25">
      <c r="A434" s="12">
        <v>0.41856481481227092</v>
      </c>
      <c r="B434" s="7">
        <v>-3.873598369011213</v>
      </c>
      <c r="C434" s="9">
        <v>1</v>
      </c>
      <c r="D434" s="9">
        <v>1</v>
      </c>
      <c r="E434" s="9">
        <v>1</v>
      </c>
      <c r="F434" s="32"/>
      <c r="H434"/>
      <c r="I434"/>
    </row>
    <row r="435" spans="1:9" x14ac:dyDescent="0.25">
      <c r="A435" s="12">
        <v>0.46023148147651227</v>
      </c>
      <c r="B435" s="7">
        <v>-3.9959225280326196</v>
      </c>
      <c r="C435" s="9">
        <v>1</v>
      </c>
      <c r="D435" s="9">
        <v>1</v>
      </c>
      <c r="E435" s="9">
        <v>1</v>
      </c>
      <c r="F435" s="32"/>
      <c r="H435"/>
      <c r="I435"/>
    </row>
    <row r="436" spans="1:9" x14ac:dyDescent="0.25">
      <c r="A436" s="12">
        <v>0.50189814814802958</v>
      </c>
      <c r="B436" s="7">
        <v>-4.0876656472986745</v>
      </c>
      <c r="C436" s="9">
        <v>1</v>
      </c>
      <c r="D436" s="9">
        <v>1</v>
      </c>
      <c r="E436" s="9">
        <v>1</v>
      </c>
      <c r="F436" s="32"/>
      <c r="H436"/>
      <c r="I436"/>
    </row>
    <row r="437" spans="1:9" x14ac:dyDescent="0.25">
      <c r="A437" s="12">
        <v>0.54356481481227092</v>
      </c>
      <c r="B437" s="7">
        <v>-4.1590214067278293</v>
      </c>
      <c r="C437" s="9">
        <v>1</v>
      </c>
      <c r="D437" s="9">
        <v>1</v>
      </c>
      <c r="E437" s="9">
        <v>1</v>
      </c>
      <c r="F437" s="32"/>
      <c r="H437"/>
      <c r="I437"/>
    </row>
    <row r="438" spans="1:9" x14ac:dyDescent="0.25">
      <c r="A438" s="12">
        <v>0.58523148147651227</v>
      </c>
      <c r="B438" s="7">
        <v>-4.3628950050968403</v>
      </c>
      <c r="C438" s="9">
        <v>1</v>
      </c>
      <c r="D438" s="9">
        <v>1</v>
      </c>
      <c r="E438" s="9">
        <v>1</v>
      </c>
      <c r="F438" s="32"/>
      <c r="H438"/>
      <c r="I438"/>
    </row>
    <row r="439" spans="1:9" x14ac:dyDescent="0.25">
      <c r="A439" s="12">
        <v>0.62689814814802958</v>
      </c>
      <c r="B439" s="7">
        <v>-4.4546381243628952</v>
      </c>
      <c r="C439" s="9">
        <v>1</v>
      </c>
      <c r="D439" s="9">
        <v>1</v>
      </c>
      <c r="E439" s="9">
        <v>1</v>
      </c>
      <c r="F439" s="32"/>
      <c r="H439"/>
      <c r="I439"/>
    </row>
    <row r="440" spans="1:9" x14ac:dyDescent="0.25">
      <c r="A440" s="12">
        <v>0.66856481481227092</v>
      </c>
      <c r="B440" s="7">
        <v>-4.3730886850152908</v>
      </c>
      <c r="C440" s="9">
        <v>1</v>
      </c>
      <c r="D440" s="9">
        <v>1</v>
      </c>
      <c r="E440" s="9">
        <v>1</v>
      </c>
      <c r="F440" s="32"/>
      <c r="H440"/>
      <c r="I440"/>
    </row>
    <row r="441" spans="1:9" x14ac:dyDescent="0.25">
      <c r="A441" s="12">
        <v>0.71023148147651227</v>
      </c>
      <c r="B441" s="7">
        <v>-4.5667686034658521</v>
      </c>
      <c r="C441" s="9">
        <v>1</v>
      </c>
      <c r="D441" s="9">
        <v>1</v>
      </c>
      <c r="E441" s="9">
        <v>1</v>
      </c>
      <c r="F441" s="32"/>
      <c r="H441"/>
      <c r="I441"/>
    </row>
    <row r="442" spans="1:9" x14ac:dyDescent="0.25">
      <c r="A442" s="12">
        <v>0.75189814814802958</v>
      </c>
      <c r="B442" s="7">
        <v>-4.6585117227319062</v>
      </c>
      <c r="C442" s="9">
        <v>1</v>
      </c>
      <c r="D442" s="9">
        <v>1</v>
      </c>
      <c r="E442" s="9">
        <v>1</v>
      </c>
      <c r="F442" s="32"/>
      <c r="H442"/>
      <c r="I442"/>
    </row>
    <row r="443" spans="1:9" x14ac:dyDescent="0.25">
      <c r="A443" s="12">
        <v>0.79356481481227092</v>
      </c>
      <c r="B443" s="7">
        <v>-4.7910295616717642</v>
      </c>
      <c r="C443" s="9">
        <v>1</v>
      </c>
      <c r="D443" s="9">
        <v>1</v>
      </c>
      <c r="E443" s="9">
        <v>1</v>
      </c>
      <c r="F443" s="32"/>
      <c r="H443"/>
      <c r="I443"/>
    </row>
    <row r="444" spans="1:9" x14ac:dyDescent="0.25">
      <c r="A444" s="12">
        <v>0.83523148147651227</v>
      </c>
      <c r="B444" s="7">
        <v>-4.8318042813455664</v>
      </c>
      <c r="C444" s="9">
        <v>1</v>
      </c>
      <c r="D444" s="9">
        <v>1</v>
      </c>
      <c r="E444" s="9">
        <v>1</v>
      </c>
      <c r="F444" s="32"/>
      <c r="H444"/>
      <c r="I444"/>
    </row>
    <row r="445" spans="1:9" x14ac:dyDescent="0.25">
      <c r="A445" s="12">
        <v>0.87689814814802958</v>
      </c>
      <c r="B445" s="7">
        <v>-5.0050968399592257</v>
      </c>
      <c r="C445" s="9">
        <v>1</v>
      </c>
      <c r="D445" s="9">
        <v>1</v>
      </c>
      <c r="E445" s="9">
        <v>1</v>
      </c>
      <c r="F445" s="32"/>
      <c r="H445"/>
      <c r="I445"/>
    </row>
    <row r="446" spans="1:9" x14ac:dyDescent="0.25">
      <c r="A446" s="12">
        <v>0.91856481481227092</v>
      </c>
      <c r="B446" s="7">
        <v>-5.1274209989806323</v>
      </c>
      <c r="C446" s="9">
        <v>1</v>
      </c>
      <c r="D446" s="9">
        <v>1</v>
      </c>
      <c r="E446" s="9">
        <v>1</v>
      </c>
      <c r="F446" s="32"/>
      <c r="H446"/>
      <c r="I446"/>
    </row>
    <row r="447" spans="1:9" x14ac:dyDescent="0.25">
      <c r="A447" s="12">
        <v>0.96023148147651227</v>
      </c>
      <c r="B447" s="7">
        <v>-5.2395514780835883</v>
      </c>
      <c r="C447" s="9">
        <v>1</v>
      </c>
      <c r="D447" s="9">
        <v>1</v>
      </c>
      <c r="E447" s="9">
        <v>1</v>
      </c>
      <c r="F447" s="32"/>
      <c r="H447"/>
      <c r="I447"/>
    </row>
    <row r="448" spans="1:9" x14ac:dyDescent="0.25">
      <c r="A448" s="12">
        <v>1.0018981481480296</v>
      </c>
      <c r="B448" s="7">
        <v>-5.3109072375127422</v>
      </c>
      <c r="C448" s="9">
        <v>1</v>
      </c>
      <c r="D448" s="9">
        <v>1</v>
      </c>
      <c r="E448" s="9">
        <v>1</v>
      </c>
      <c r="F448" s="32"/>
      <c r="H448"/>
      <c r="I448"/>
    </row>
    <row r="449" spans="1:9" x14ac:dyDescent="0.25">
      <c r="A449" s="12">
        <v>1.0435648148122709</v>
      </c>
      <c r="B449" s="7">
        <v>-5.4434250764525993</v>
      </c>
      <c r="C449" s="9">
        <v>1</v>
      </c>
      <c r="D449" s="9">
        <v>1</v>
      </c>
      <c r="E449" s="9">
        <v>1</v>
      </c>
      <c r="F449" s="32"/>
      <c r="H449"/>
      <c r="I449"/>
    </row>
    <row r="450" spans="1:9" x14ac:dyDescent="0.25">
      <c r="A450" s="12">
        <v>1.0852314814765123</v>
      </c>
      <c r="B450" s="7">
        <v>-5.4230377166156982</v>
      </c>
      <c r="C450" s="9">
        <v>1</v>
      </c>
      <c r="D450" s="9">
        <v>1</v>
      </c>
      <c r="E450" s="9">
        <v>1</v>
      </c>
      <c r="F450" s="32"/>
      <c r="H450"/>
      <c r="I450"/>
    </row>
    <row r="451" spans="1:9" x14ac:dyDescent="0.25">
      <c r="A451" s="12">
        <v>1.1268981481480296</v>
      </c>
      <c r="B451" s="7">
        <v>-5.5759429153924565</v>
      </c>
      <c r="C451" s="9">
        <v>1</v>
      </c>
      <c r="D451" s="9">
        <v>1</v>
      </c>
      <c r="E451" s="9">
        <v>1</v>
      </c>
      <c r="F451" s="32"/>
      <c r="H451"/>
      <c r="I451"/>
    </row>
    <row r="452" spans="1:9" x14ac:dyDescent="0.25">
      <c r="A452" s="12">
        <v>1.1685648148122709</v>
      </c>
      <c r="B452" s="7">
        <v>-5.6472986748216103</v>
      </c>
      <c r="C452" s="9">
        <v>1</v>
      </c>
      <c r="D452" s="9">
        <v>1</v>
      </c>
      <c r="E452" s="9">
        <v>1</v>
      </c>
      <c r="F452" s="32"/>
      <c r="H452"/>
      <c r="I452"/>
    </row>
    <row r="453" spans="1:9" x14ac:dyDescent="0.25">
      <c r="A453" s="12">
        <v>1.2102314814765123</v>
      </c>
      <c r="B453" s="7">
        <v>-5.7390417940876652</v>
      </c>
      <c r="C453" s="9">
        <v>1</v>
      </c>
      <c r="D453" s="9">
        <v>1</v>
      </c>
      <c r="E453" s="9">
        <v>1</v>
      </c>
      <c r="F453" s="32"/>
      <c r="H453"/>
      <c r="I453"/>
    </row>
    <row r="454" spans="1:9" x14ac:dyDescent="0.25">
      <c r="A454" s="12">
        <v>1.2518981481480296</v>
      </c>
      <c r="B454" s="7">
        <v>-5.8205912334352705</v>
      </c>
      <c r="C454" s="9">
        <v>1</v>
      </c>
      <c r="D454" s="9">
        <v>1</v>
      </c>
      <c r="E454" s="9">
        <v>1</v>
      </c>
      <c r="F454" s="32"/>
      <c r="H454"/>
      <c r="I454"/>
    </row>
    <row r="455" spans="1:9" x14ac:dyDescent="0.25">
      <c r="A455" s="12">
        <v>1.2935648148122709</v>
      </c>
      <c r="B455" s="7">
        <v>-5.6371049949031606</v>
      </c>
      <c r="C455" s="9">
        <v>1</v>
      </c>
      <c r="D455" s="9">
        <v>1</v>
      </c>
      <c r="E455" s="9">
        <v>1</v>
      </c>
      <c r="F455" s="32"/>
      <c r="H455"/>
      <c r="I455"/>
    </row>
    <row r="456" spans="1:9" x14ac:dyDescent="0.25">
      <c r="A456" s="12">
        <v>1.3352314814765123</v>
      </c>
      <c r="B456" s="7">
        <v>-5.6167176350662587</v>
      </c>
      <c r="C456" s="9">
        <v>1</v>
      </c>
      <c r="D456" s="9">
        <v>1</v>
      </c>
      <c r="E456" s="9">
        <v>1</v>
      </c>
      <c r="F456" s="32"/>
      <c r="H456"/>
      <c r="I456"/>
    </row>
    <row r="457" spans="1:9" x14ac:dyDescent="0.25">
      <c r="A457" s="12">
        <v>1.3768981481480296</v>
      </c>
      <c r="B457" s="7">
        <v>-5.698267074413863</v>
      </c>
      <c r="C457" s="9">
        <v>1</v>
      </c>
      <c r="D457" s="9">
        <v>1</v>
      </c>
      <c r="E457" s="9">
        <v>1</v>
      </c>
      <c r="F457" s="32"/>
      <c r="H457"/>
      <c r="I457"/>
    </row>
    <row r="458" spans="1:9" x14ac:dyDescent="0.25">
      <c r="A458" s="12">
        <v>1.4185648148122709</v>
      </c>
      <c r="B458" s="7">
        <v>-5.7390417940876652</v>
      </c>
      <c r="C458" s="9">
        <v>1</v>
      </c>
      <c r="D458" s="9">
        <v>1</v>
      </c>
      <c r="E458" s="9">
        <v>1</v>
      </c>
      <c r="F458" s="32"/>
      <c r="H458"/>
      <c r="I458"/>
    </row>
    <row r="459" spans="1:9" x14ac:dyDescent="0.25">
      <c r="A459" s="12">
        <v>1.4602314814765123</v>
      </c>
      <c r="B459" s="7">
        <v>-5.8511722731906222</v>
      </c>
      <c r="C459" s="9">
        <v>1</v>
      </c>
      <c r="D459" s="9">
        <v>1</v>
      </c>
      <c r="E459" s="9">
        <v>1</v>
      </c>
      <c r="F459" s="32"/>
      <c r="H459"/>
      <c r="I459"/>
    </row>
    <row r="460" spans="1:9" x14ac:dyDescent="0.25">
      <c r="A460" s="12">
        <v>1.5018981481480296</v>
      </c>
      <c r="B460" s="7">
        <v>-5.9123343527013255</v>
      </c>
      <c r="C460" s="9">
        <v>1</v>
      </c>
      <c r="D460" s="9">
        <v>1</v>
      </c>
      <c r="E460" s="9">
        <v>1</v>
      </c>
      <c r="F460" s="32"/>
      <c r="H460"/>
      <c r="I460"/>
    </row>
    <row r="461" spans="1:9" x14ac:dyDescent="0.25">
      <c r="A461" s="12">
        <v>1.5435648148122709</v>
      </c>
      <c r="B461" s="7">
        <v>-5.9836901121304793</v>
      </c>
      <c r="C461" s="9">
        <v>1</v>
      </c>
      <c r="D461" s="9">
        <v>1</v>
      </c>
      <c r="E461" s="9">
        <v>1</v>
      </c>
      <c r="F461" s="32"/>
      <c r="H461"/>
      <c r="I461"/>
    </row>
    <row r="462" spans="1:9" x14ac:dyDescent="0.25">
      <c r="A462" s="12">
        <v>1.5852314814765123</v>
      </c>
      <c r="B462" s="7">
        <v>-6.034658511722732</v>
      </c>
      <c r="C462" s="9">
        <v>1</v>
      </c>
      <c r="D462" s="9">
        <v>1</v>
      </c>
      <c r="E462" s="9">
        <v>1</v>
      </c>
      <c r="F462" s="32"/>
      <c r="H462"/>
      <c r="I462"/>
    </row>
    <row r="463" spans="1:9" x14ac:dyDescent="0.25">
      <c r="A463" s="12">
        <v>1.6268981481480296</v>
      </c>
      <c r="B463" s="7">
        <v>-5.9734964322120288</v>
      </c>
      <c r="C463" s="9">
        <v>1</v>
      </c>
      <c r="D463" s="9">
        <v>1</v>
      </c>
      <c r="E463" s="9">
        <v>1</v>
      </c>
      <c r="F463" s="32"/>
      <c r="H463"/>
      <c r="I463"/>
    </row>
    <row r="464" spans="1:9" x14ac:dyDescent="0.25">
      <c r="A464" s="12">
        <v>1.6685648148122709</v>
      </c>
      <c r="B464" s="7">
        <v>-5.7288481141692156</v>
      </c>
      <c r="C464" s="9">
        <v>1</v>
      </c>
      <c r="D464" s="9">
        <v>1</v>
      </c>
      <c r="E464" s="9">
        <v>1</v>
      </c>
      <c r="F464" s="32"/>
      <c r="H464"/>
      <c r="I464"/>
    </row>
    <row r="465" spans="1:9" x14ac:dyDescent="0.25">
      <c r="A465" s="12">
        <v>1.7102314814765123</v>
      </c>
      <c r="B465" s="7">
        <v>-5.9327217125382266</v>
      </c>
      <c r="C465" s="9">
        <v>1</v>
      </c>
      <c r="D465" s="9">
        <v>1</v>
      </c>
      <c r="E465" s="9">
        <v>1</v>
      </c>
      <c r="F465" s="32"/>
      <c r="H465"/>
      <c r="I465"/>
    </row>
    <row r="466" spans="1:9" x14ac:dyDescent="0.25">
      <c r="A466" s="12">
        <v>1.7518981481480296</v>
      </c>
      <c r="B466" s="7">
        <v>-6.0142711518858309</v>
      </c>
      <c r="C466" s="9">
        <v>1</v>
      </c>
      <c r="D466" s="9">
        <v>1</v>
      </c>
      <c r="E466" s="9">
        <v>1</v>
      </c>
      <c r="F466" s="32"/>
      <c r="H466"/>
      <c r="I466"/>
    </row>
    <row r="467" spans="1:9" x14ac:dyDescent="0.25">
      <c r="A467" s="12">
        <v>1.7935648148122709</v>
      </c>
      <c r="B467" s="7">
        <v>-6.0856269113149848</v>
      </c>
      <c r="C467" s="9">
        <v>1</v>
      </c>
      <c r="D467" s="9">
        <v>1</v>
      </c>
      <c r="E467" s="9">
        <v>1</v>
      </c>
      <c r="F467" s="32"/>
      <c r="H467"/>
      <c r="I467"/>
    </row>
    <row r="468" spans="1:9" x14ac:dyDescent="0.25">
      <c r="A468" s="12">
        <v>1.8352314814765123</v>
      </c>
      <c r="B468" s="7">
        <v>-6.126401630988787</v>
      </c>
      <c r="C468" s="9">
        <v>1</v>
      </c>
      <c r="D468" s="9">
        <v>1</v>
      </c>
      <c r="E468" s="9">
        <v>1</v>
      </c>
      <c r="F468" s="32"/>
      <c r="H468"/>
      <c r="I468"/>
    </row>
    <row r="469" spans="1:9" x14ac:dyDescent="0.25">
      <c r="A469" s="12">
        <v>1.8768981481480296</v>
      </c>
      <c r="B469" s="7">
        <v>-6.2079510703363914</v>
      </c>
      <c r="C469" s="9">
        <v>1</v>
      </c>
      <c r="D469" s="9">
        <v>1</v>
      </c>
      <c r="E469" s="9">
        <v>1</v>
      </c>
      <c r="F469" s="32"/>
      <c r="H469"/>
      <c r="I469"/>
    </row>
    <row r="470" spans="1:9" x14ac:dyDescent="0.25">
      <c r="A470" s="12">
        <v>1.9185648148122709</v>
      </c>
      <c r="B470" s="7">
        <v>-6.238532110091743</v>
      </c>
      <c r="C470" s="9">
        <v>1</v>
      </c>
      <c r="D470" s="9">
        <v>1</v>
      </c>
      <c r="E470" s="9">
        <v>1</v>
      </c>
      <c r="F470" s="32"/>
      <c r="H470"/>
      <c r="I470"/>
    </row>
    <row r="471" spans="1:9" x14ac:dyDescent="0.25">
      <c r="A471" s="12">
        <v>1.9602314814765123</v>
      </c>
      <c r="B471" s="7">
        <v>-6.2793068297655452</v>
      </c>
      <c r="C471" s="9">
        <v>1</v>
      </c>
      <c r="D471" s="9">
        <v>1</v>
      </c>
      <c r="E471" s="9">
        <v>1</v>
      </c>
      <c r="F471" s="32"/>
      <c r="H471"/>
      <c r="I471"/>
    </row>
    <row r="472" spans="1:9" x14ac:dyDescent="0.25">
      <c r="A472" s="12">
        <v>2.0018981481480296</v>
      </c>
      <c r="B472" s="7">
        <v>-6.330275229357798</v>
      </c>
      <c r="C472" s="9">
        <v>1</v>
      </c>
      <c r="D472" s="9">
        <v>1</v>
      </c>
      <c r="E472" s="9">
        <v>1</v>
      </c>
      <c r="F472" s="32"/>
      <c r="H472"/>
      <c r="I472"/>
    </row>
    <row r="473" spans="1:9" x14ac:dyDescent="0.25">
      <c r="A473" s="12">
        <v>2.0435648148122709</v>
      </c>
      <c r="B473" s="7">
        <v>-6.4118246687054032</v>
      </c>
      <c r="C473" s="9">
        <v>1</v>
      </c>
      <c r="D473" s="9">
        <v>1</v>
      </c>
      <c r="E473" s="9">
        <v>1</v>
      </c>
      <c r="F473" s="32"/>
      <c r="H473"/>
      <c r="I473"/>
    </row>
    <row r="474" spans="1:9" x14ac:dyDescent="0.25">
      <c r="A474" s="12">
        <v>2.0852314814765123</v>
      </c>
      <c r="B474" s="7">
        <v>-6.4729867482161056</v>
      </c>
      <c r="C474" s="9">
        <v>1</v>
      </c>
      <c r="D474" s="9">
        <v>1</v>
      </c>
      <c r="E474" s="9">
        <v>1</v>
      </c>
      <c r="F474" s="32"/>
      <c r="H474"/>
      <c r="I474"/>
    </row>
    <row r="475" spans="1:9" x14ac:dyDescent="0.25">
      <c r="A475" s="12">
        <v>2.1268981481480296</v>
      </c>
      <c r="B475" s="7">
        <v>-6.5443425076452604</v>
      </c>
      <c r="C475" s="9">
        <v>1</v>
      </c>
      <c r="D475" s="9">
        <v>1</v>
      </c>
      <c r="E475" s="9">
        <v>1</v>
      </c>
      <c r="F475" s="32"/>
      <c r="H475"/>
      <c r="I475"/>
    </row>
    <row r="476" spans="1:9" x14ac:dyDescent="0.25">
      <c r="A476" s="12">
        <v>2.1685648148122709</v>
      </c>
      <c r="B476" s="7">
        <v>-6.6156982670744142</v>
      </c>
      <c r="C476" s="9">
        <v>1</v>
      </c>
      <c r="D476" s="9">
        <v>1</v>
      </c>
      <c r="E476" s="9">
        <v>1</v>
      </c>
      <c r="F476" s="32"/>
      <c r="H476"/>
      <c r="I476"/>
    </row>
    <row r="477" spans="1:9" x14ac:dyDescent="0.25">
      <c r="A477" s="12">
        <v>2.2102314814765123</v>
      </c>
      <c r="B477" s="7">
        <v>-6.666666666666667</v>
      </c>
      <c r="C477" s="9">
        <v>1</v>
      </c>
      <c r="D477" s="9">
        <v>1</v>
      </c>
      <c r="E477" s="9">
        <v>1</v>
      </c>
      <c r="F477" s="32"/>
      <c r="H477"/>
      <c r="I477"/>
    </row>
    <row r="478" spans="1:9" x14ac:dyDescent="0.25">
      <c r="A478" s="12">
        <v>2.2518981481480296</v>
      </c>
      <c r="B478" s="7">
        <v>-6.7584097859327219</v>
      </c>
      <c r="C478" s="9">
        <v>1</v>
      </c>
      <c r="D478" s="9">
        <v>1</v>
      </c>
      <c r="E478" s="9">
        <v>1</v>
      </c>
      <c r="F478" s="32"/>
      <c r="H478"/>
      <c r="I478"/>
    </row>
    <row r="479" spans="1:9" x14ac:dyDescent="0.25">
      <c r="A479" s="12">
        <v>2.2935648148122709</v>
      </c>
      <c r="B479" s="7">
        <v>-6.8297655453618757</v>
      </c>
      <c r="C479" s="9">
        <v>1</v>
      </c>
      <c r="D479" s="9">
        <v>1</v>
      </c>
      <c r="E479" s="9">
        <v>1</v>
      </c>
      <c r="F479" s="32"/>
      <c r="H479"/>
      <c r="I479"/>
    </row>
    <row r="480" spans="1:9" x14ac:dyDescent="0.25">
      <c r="A480" s="12">
        <v>2.3352314814765123</v>
      </c>
      <c r="B480" s="7">
        <v>-6.9113149847094801</v>
      </c>
      <c r="C480" s="9">
        <v>1</v>
      </c>
      <c r="D480" s="9">
        <v>1</v>
      </c>
      <c r="E480" s="9">
        <v>1</v>
      </c>
      <c r="F480" s="32"/>
      <c r="H480"/>
      <c r="I480"/>
    </row>
    <row r="481" spans="1:9" x14ac:dyDescent="0.25">
      <c r="A481" s="12">
        <v>2.3768981481480296</v>
      </c>
      <c r="B481" s="7">
        <v>-6.982670744138634</v>
      </c>
      <c r="C481" s="9">
        <v>1</v>
      </c>
      <c r="D481" s="9">
        <v>1</v>
      </c>
      <c r="E481" s="9">
        <v>1</v>
      </c>
      <c r="F481" s="32"/>
      <c r="H481"/>
      <c r="I481"/>
    </row>
    <row r="482" spans="1:9" x14ac:dyDescent="0.25">
      <c r="A482" s="12">
        <v>2.4185648148122709</v>
      </c>
      <c r="B482" s="7">
        <v>-7.0642201834862384</v>
      </c>
      <c r="C482" s="9">
        <v>1</v>
      </c>
      <c r="D482" s="9">
        <v>1</v>
      </c>
      <c r="E482" s="9">
        <v>1</v>
      </c>
      <c r="F482" s="32"/>
      <c r="H482"/>
      <c r="I482"/>
    </row>
    <row r="483" spans="1:9" x14ac:dyDescent="0.25">
      <c r="A483" s="12">
        <v>2.4602314814765123</v>
      </c>
      <c r="B483" s="7">
        <v>-7.09480122324159</v>
      </c>
      <c r="C483" s="9">
        <v>1</v>
      </c>
      <c r="D483" s="9">
        <v>1</v>
      </c>
      <c r="E483" s="9">
        <v>1</v>
      </c>
      <c r="F483" s="32"/>
      <c r="H483"/>
      <c r="I483"/>
    </row>
    <row r="484" spans="1:9" x14ac:dyDescent="0.25">
      <c r="A484" s="12">
        <v>2.5018981481480296</v>
      </c>
      <c r="B484" s="7">
        <v>-7.1559633027522933</v>
      </c>
      <c r="C484" s="9">
        <v>1</v>
      </c>
      <c r="D484" s="9">
        <v>1</v>
      </c>
      <c r="E484" s="9">
        <v>1</v>
      </c>
      <c r="F484" s="32"/>
      <c r="H484"/>
      <c r="I484"/>
    </row>
    <row r="485" spans="1:9" x14ac:dyDescent="0.25">
      <c r="A485" s="12">
        <v>2.5435648148122709</v>
      </c>
      <c r="B485" s="7">
        <v>-7.2273190621814472</v>
      </c>
      <c r="C485" s="9">
        <v>1</v>
      </c>
      <c r="D485" s="9">
        <v>1</v>
      </c>
      <c r="E485" s="9">
        <v>1</v>
      </c>
      <c r="F485" s="32"/>
      <c r="H485"/>
      <c r="I485"/>
    </row>
    <row r="486" spans="1:9" x14ac:dyDescent="0.25">
      <c r="A486" s="12">
        <v>2.5852314814765123</v>
      </c>
      <c r="B486" s="7">
        <v>-7.2986748216106019</v>
      </c>
      <c r="C486" s="9">
        <v>1</v>
      </c>
      <c r="D486" s="9">
        <v>1</v>
      </c>
      <c r="E486" s="9">
        <v>1</v>
      </c>
      <c r="F486" s="32"/>
      <c r="H486"/>
      <c r="I486"/>
    </row>
    <row r="487" spans="1:9" x14ac:dyDescent="0.25">
      <c r="A487" s="12">
        <v>2.6268981481480296</v>
      </c>
      <c r="B487" s="7">
        <v>-7.3700305810397557</v>
      </c>
      <c r="C487" s="9">
        <v>1</v>
      </c>
      <c r="D487" s="9">
        <v>1</v>
      </c>
      <c r="E487" s="9">
        <v>1</v>
      </c>
      <c r="F487" s="32"/>
      <c r="H487"/>
      <c r="I487"/>
    </row>
    <row r="488" spans="1:9" x14ac:dyDescent="0.25">
      <c r="A488" s="12">
        <v>2.6685648148122709</v>
      </c>
      <c r="B488" s="7">
        <v>-7.4515800203873592</v>
      </c>
      <c r="C488" s="9">
        <v>1</v>
      </c>
      <c r="D488" s="9">
        <v>1</v>
      </c>
      <c r="E488" s="9">
        <v>1</v>
      </c>
      <c r="F488" s="32"/>
      <c r="H488"/>
      <c r="I488"/>
    </row>
    <row r="489" spans="1:9" x14ac:dyDescent="0.25">
      <c r="A489" s="12">
        <v>2.7102314814765123</v>
      </c>
      <c r="B489" s="7">
        <v>-7.5127420998980634</v>
      </c>
      <c r="C489" s="9">
        <v>1</v>
      </c>
      <c r="D489" s="9">
        <v>1</v>
      </c>
      <c r="E489" s="9">
        <v>1</v>
      </c>
      <c r="F489" s="32"/>
      <c r="H489"/>
      <c r="I489"/>
    </row>
    <row r="490" spans="1:9" x14ac:dyDescent="0.25">
      <c r="A490" s="12">
        <v>2.7518981481480296</v>
      </c>
      <c r="B490" s="7">
        <v>-7.5942915392456678</v>
      </c>
      <c r="C490" s="9">
        <v>1</v>
      </c>
      <c r="D490" s="9">
        <v>1</v>
      </c>
      <c r="E490" s="9">
        <v>1</v>
      </c>
      <c r="F490" s="32"/>
      <c r="H490"/>
      <c r="I490"/>
    </row>
    <row r="491" spans="1:9" x14ac:dyDescent="0.25">
      <c r="A491" s="12">
        <v>2.7935648148122709</v>
      </c>
      <c r="B491" s="7">
        <v>-7.6758409785932722</v>
      </c>
      <c r="C491" s="9">
        <v>1</v>
      </c>
      <c r="D491" s="9">
        <v>1</v>
      </c>
      <c r="E491" s="9">
        <v>1</v>
      </c>
      <c r="F491" s="32"/>
      <c r="H491"/>
      <c r="I491"/>
    </row>
    <row r="492" spans="1:9" x14ac:dyDescent="0.25">
      <c r="A492" s="12">
        <v>2.8352314814765123</v>
      </c>
      <c r="B492" s="7">
        <v>-7.1049949031600406</v>
      </c>
      <c r="C492" s="9">
        <v>1</v>
      </c>
      <c r="D492" s="9">
        <v>1</v>
      </c>
      <c r="E492" s="9">
        <v>1</v>
      </c>
      <c r="F492" s="32"/>
      <c r="H492"/>
      <c r="I492"/>
    </row>
    <row r="493" spans="1:9" x14ac:dyDescent="0.25">
      <c r="A493" s="12">
        <v>2.8768981481480296</v>
      </c>
      <c r="B493" s="7">
        <v>-7.3292558613659535</v>
      </c>
      <c r="C493" s="9">
        <v>1</v>
      </c>
      <c r="D493" s="9">
        <v>1</v>
      </c>
      <c r="E493" s="9">
        <v>1</v>
      </c>
      <c r="F493" s="32"/>
      <c r="H493"/>
      <c r="I493"/>
    </row>
    <row r="494" spans="1:9" x14ac:dyDescent="0.25">
      <c r="A494" s="12">
        <v>2.9185648148122709</v>
      </c>
      <c r="B494" s="7">
        <v>-7.5127420998980634</v>
      </c>
      <c r="C494" s="9">
        <v>1</v>
      </c>
      <c r="D494" s="9">
        <v>1</v>
      </c>
      <c r="E494" s="9">
        <v>1</v>
      </c>
      <c r="F494" s="32"/>
      <c r="H494"/>
      <c r="I494"/>
    </row>
    <row r="495" spans="1:9" x14ac:dyDescent="0.25">
      <c r="A495" s="12">
        <v>2.9602314814765123</v>
      </c>
      <c r="B495" s="7">
        <v>-7.7064220183486238</v>
      </c>
      <c r="C495" s="9">
        <v>1</v>
      </c>
      <c r="D495" s="9">
        <v>1</v>
      </c>
      <c r="E495" s="9">
        <v>1</v>
      </c>
      <c r="F495" s="32"/>
      <c r="H495"/>
      <c r="I495"/>
    </row>
    <row r="496" spans="1:9" x14ac:dyDescent="0.25">
      <c r="A496" s="12">
        <v>3.0018981481480296</v>
      </c>
      <c r="B496" s="7">
        <v>-7.8389398572884819</v>
      </c>
      <c r="C496" s="9">
        <v>1</v>
      </c>
      <c r="D496" s="9">
        <v>1</v>
      </c>
      <c r="E496" s="9">
        <v>1</v>
      </c>
      <c r="F496" s="32"/>
      <c r="H496"/>
      <c r="I496"/>
    </row>
    <row r="497" spans="1:9" x14ac:dyDescent="0.25">
      <c r="A497" s="12">
        <v>3.0435648148122709</v>
      </c>
      <c r="B497" s="7">
        <v>-7.9102956167176348</v>
      </c>
      <c r="C497" s="9">
        <v>1</v>
      </c>
      <c r="D497" s="9">
        <v>1</v>
      </c>
      <c r="E497" s="9">
        <v>1</v>
      </c>
      <c r="F497" s="32"/>
      <c r="H497"/>
      <c r="I497"/>
    </row>
    <row r="498" spans="1:9" x14ac:dyDescent="0.25">
      <c r="A498" s="12">
        <v>3.0852314814765123</v>
      </c>
      <c r="B498" s="7">
        <v>-8.0937818552497465</v>
      </c>
      <c r="C498" s="9">
        <v>1</v>
      </c>
      <c r="D498" s="9">
        <v>1</v>
      </c>
      <c r="E498" s="9">
        <v>1</v>
      </c>
      <c r="F498" s="32"/>
      <c r="H498"/>
      <c r="I498"/>
    </row>
    <row r="499" spans="1:9" x14ac:dyDescent="0.25">
      <c r="A499" s="12">
        <v>3.1268981481480296</v>
      </c>
      <c r="B499" s="7">
        <v>-8.2466870540265038</v>
      </c>
      <c r="C499" s="9">
        <v>1</v>
      </c>
      <c r="D499" s="9">
        <v>1</v>
      </c>
      <c r="E499" s="9">
        <v>1</v>
      </c>
      <c r="F499" s="32"/>
      <c r="H499"/>
      <c r="I499"/>
    </row>
    <row r="500" spans="1:9" x14ac:dyDescent="0.25">
      <c r="A500" s="12">
        <v>3.1685648148122709</v>
      </c>
      <c r="B500" s="7">
        <v>-8.3792048929663618</v>
      </c>
      <c r="C500" s="9">
        <v>1</v>
      </c>
      <c r="D500" s="9">
        <v>1</v>
      </c>
      <c r="E500" s="9">
        <v>1</v>
      </c>
      <c r="F500" s="32"/>
      <c r="H500"/>
      <c r="I500"/>
    </row>
    <row r="501" spans="1:9" x14ac:dyDescent="0.25">
      <c r="A501" s="12">
        <v>3.2102314814765123</v>
      </c>
      <c r="B501" s="7">
        <v>-8.5219164118246677</v>
      </c>
      <c r="C501" s="9">
        <v>1</v>
      </c>
      <c r="D501" s="9">
        <v>1</v>
      </c>
      <c r="E501" s="9">
        <v>1</v>
      </c>
      <c r="F501" s="32"/>
      <c r="H501"/>
      <c r="I501"/>
    </row>
    <row r="502" spans="1:9" x14ac:dyDescent="0.25">
      <c r="A502" s="12">
        <v>3.2518981481480296</v>
      </c>
      <c r="B502" s="7">
        <v>-8.6544342507645258</v>
      </c>
      <c r="C502" s="9">
        <v>1</v>
      </c>
      <c r="D502" s="9">
        <v>1</v>
      </c>
      <c r="E502" s="9">
        <v>1</v>
      </c>
      <c r="F502" s="32"/>
      <c r="H502"/>
      <c r="I502"/>
    </row>
    <row r="503" spans="1:9" x14ac:dyDescent="0.25">
      <c r="A503" s="12">
        <v>3.2935648148122709</v>
      </c>
      <c r="B503" s="7">
        <v>-8.7665647298674827</v>
      </c>
      <c r="C503" s="9">
        <v>1</v>
      </c>
      <c r="D503" s="9">
        <v>1</v>
      </c>
      <c r="E503" s="9">
        <v>1</v>
      </c>
      <c r="F503" s="32"/>
      <c r="H503"/>
      <c r="I503"/>
    </row>
    <row r="504" spans="1:9" x14ac:dyDescent="0.25">
      <c r="A504" s="12">
        <v>3.3352314814765123</v>
      </c>
      <c r="B504" s="7">
        <v>-8.8990825688073407</v>
      </c>
      <c r="C504" s="9">
        <v>1</v>
      </c>
      <c r="D504" s="9">
        <v>1</v>
      </c>
      <c r="E504" s="9">
        <v>1</v>
      </c>
      <c r="F504" s="32"/>
      <c r="H504"/>
      <c r="I504"/>
    </row>
    <row r="505" spans="1:9" x14ac:dyDescent="0.25">
      <c r="A505" s="12">
        <v>3.3768981481480296</v>
      </c>
      <c r="B505" s="7">
        <v>-9.0214067278287455</v>
      </c>
      <c r="C505" s="9">
        <v>1</v>
      </c>
      <c r="D505" s="9">
        <v>1</v>
      </c>
      <c r="E505" s="9">
        <v>1</v>
      </c>
      <c r="F505" s="32"/>
      <c r="H505"/>
      <c r="I505"/>
    </row>
    <row r="506" spans="1:9" x14ac:dyDescent="0.25">
      <c r="A506" s="12">
        <v>3.4185648148122709</v>
      </c>
      <c r="B506" s="7">
        <v>-9.1845056065239543</v>
      </c>
      <c r="C506" s="9">
        <v>1</v>
      </c>
      <c r="D506" s="9">
        <v>1</v>
      </c>
      <c r="E506" s="9">
        <v>1</v>
      </c>
      <c r="F506" s="32"/>
      <c r="H506"/>
      <c r="I506"/>
    </row>
    <row r="507" spans="1:9" x14ac:dyDescent="0.25">
      <c r="A507" s="12">
        <v>3.4602314814765123</v>
      </c>
      <c r="B507" s="7">
        <v>-9.3068297655453627</v>
      </c>
      <c r="C507" s="9">
        <v>1</v>
      </c>
      <c r="D507" s="9">
        <v>1</v>
      </c>
      <c r="E507" s="9">
        <v>1</v>
      </c>
      <c r="F507" s="32"/>
      <c r="H507"/>
      <c r="I507"/>
    </row>
    <row r="508" spans="1:9" x14ac:dyDescent="0.25">
      <c r="A508" s="12">
        <v>3.5018981481480296</v>
      </c>
      <c r="B508" s="7">
        <v>-9.4393476044852189</v>
      </c>
      <c r="C508" s="9">
        <v>1</v>
      </c>
      <c r="D508" s="9">
        <v>1</v>
      </c>
      <c r="E508" s="9">
        <v>1</v>
      </c>
      <c r="F508" s="32"/>
      <c r="H508"/>
      <c r="I508"/>
    </row>
    <row r="509" spans="1:9" x14ac:dyDescent="0.25">
      <c r="A509" s="12">
        <v>3.5435648148122709</v>
      </c>
      <c r="B509" s="7">
        <v>-9.5616717635066273</v>
      </c>
      <c r="C509" s="9">
        <v>1</v>
      </c>
      <c r="D509" s="9">
        <v>1</v>
      </c>
      <c r="E509" s="9">
        <v>1</v>
      </c>
      <c r="F509" s="32"/>
      <c r="H509"/>
      <c r="I509"/>
    </row>
    <row r="510" spans="1:9" x14ac:dyDescent="0.25">
      <c r="A510" s="12">
        <v>3.5852314814765123</v>
      </c>
      <c r="B510" s="7">
        <v>-9.7145769622833846</v>
      </c>
      <c r="C510" s="9">
        <v>1</v>
      </c>
      <c r="D510" s="9">
        <v>1</v>
      </c>
      <c r="E510" s="9">
        <v>1</v>
      </c>
      <c r="F510" s="32"/>
      <c r="H510"/>
      <c r="I510"/>
    </row>
    <row r="511" spans="1:9" x14ac:dyDescent="0.25">
      <c r="A511" s="12">
        <v>3.6268981481480296</v>
      </c>
      <c r="B511" s="7">
        <v>-9.867482161060142</v>
      </c>
      <c r="C511" s="9">
        <v>1</v>
      </c>
      <c r="D511" s="9">
        <v>1</v>
      </c>
      <c r="E511" s="9">
        <v>1</v>
      </c>
      <c r="F511" s="32"/>
      <c r="H511"/>
      <c r="I511"/>
    </row>
    <row r="512" spans="1:9" x14ac:dyDescent="0.25">
      <c r="A512" s="12">
        <v>3.6685648148122709</v>
      </c>
      <c r="B512" s="7">
        <v>-9.9796126401630989</v>
      </c>
      <c r="C512" s="9">
        <v>1</v>
      </c>
      <c r="D512" s="9">
        <v>1</v>
      </c>
      <c r="E512" s="9">
        <v>1</v>
      </c>
      <c r="F512" s="32"/>
      <c r="H512"/>
      <c r="I512"/>
    </row>
    <row r="513" spans="1:9" x14ac:dyDescent="0.25">
      <c r="A513" s="12">
        <v>3.7102314814765123</v>
      </c>
      <c r="B513" s="7">
        <v>-10.081549439347604</v>
      </c>
      <c r="C513" s="9">
        <v>1</v>
      </c>
      <c r="D513" s="9">
        <v>1</v>
      </c>
      <c r="E513" s="9">
        <v>1</v>
      </c>
      <c r="F513" s="32"/>
      <c r="H513"/>
      <c r="I513"/>
    </row>
    <row r="514" spans="1:9" x14ac:dyDescent="0.25">
      <c r="A514" s="12">
        <v>3.7518981481480296</v>
      </c>
      <c r="B514" s="7">
        <v>-10.244648318042815</v>
      </c>
      <c r="C514" s="9">
        <v>1</v>
      </c>
      <c r="D514" s="9">
        <v>1</v>
      </c>
      <c r="E514" s="9">
        <v>1</v>
      </c>
      <c r="F514" s="32"/>
      <c r="H514"/>
      <c r="I514"/>
    </row>
    <row r="515" spans="1:9" x14ac:dyDescent="0.25">
      <c r="A515" s="12">
        <v>3.7935648148122709</v>
      </c>
      <c r="B515" s="7">
        <v>-10.377166156982671</v>
      </c>
      <c r="C515" s="9">
        <v>1</v>
      </c>
      <c r="D515" s="9">
        <v>1</v>
      </c>
      <c r="E515" s="9">
        <v>1</v>
      </c>
      <c r="F515" s="32"/>
      <c r="H515"/>
      <c r="I515"/>
    </row>
    <row r="516" spans="1:9" x14ac:dyDescent="0.25">
      <c r="A516" s="12">
        <v>3.8352314814765123</v>
      </c>
      <c r="B516" s="7">
        <v>-10.560652395514781</v>
      </c>
      <c r="C516" s="9">
        <v>1</v>
      </c>
      <c r="D516" s="9">
        <v>1</v>
      </c>
      <c r="E516" s="9">
        <v>1</v>
      </c>
      <c r="F516" s="32"/>
      <c r="H516"/>
      <c r="I516"/>
    </row>
    <row r="517" spans="1:9" x14ac:dyDescent="0.25">
      <c r="A517" s="12">
        <v>3.8768981481480296</v>
      </c>
      <c r="B517" s="7">
        <v>-10.72375127420999</v>
      </c>
      <c r="C517" s="9">
        <v>1</v>
      </c>
      <c r="D517" s="9">
        <v>1</v>
      </c>
      <c r="E517" s="9">
        <v>1</v>
      </c>
      <c r="F517" s="32"/>
      <c r="H517"/>
      <c r="I517"/>
    </row>
    <row r="518" spans="1:9" x14ac:dyDescent="0.25">
      <c r="A518" s="12">
        <v>3.9185648148122709</v>
      </c>
      <c r="B518" s="7">
        <v>-10.917431192660551</v>
      </c>
      <c r="C518" s="9">
        <v>1</v>
      </c>
      <c r="D518" s="9">
        <v>1</v>
      </c>
      <c r="E518" s="9">
        <v>1</v>
      </c>
      <c r="F518" s="32"/>
      <c r="H518"/>
      <c r="I518"/>
    </row>
    <row r="519" spans="1:9" x14ac:dyDescent="0.25">
      <c r="A519" s="12">
        <v>3.9602314814765123</v>
      </c>
      <c r="B519" s="7">
        <v>-11.090723751274211</v>
      </c>
      <c r="C519" s="9">
        <v>1</v>
      </c>
      <c r="D519" s="9">
        <v>1</v>
      </c>
      <c r="E519" s="9">
        <v>1</v>
      </c>
      <c r="F519" s="32"/>
      <c r="H519"/>
      <c r="I519"/>
    </row>
    <row r="520" spans="1:9" x14ac:dyDescent="0.25">
      <c r="A520" s="12">
        <v>4.0018981481480296</v>
      </c>
      <c r="B520" s="7">
        <v>-11.284403669724771</v>
      </c>
      <c r="C520" s="9">
        <v>1</v>
      </c>
      <c r="D520" s="9">
        <v>1</v>
      </c>
      <c r="E520" s="9">
        <v>1</v>
      </c>
      <c r="F520" s="32"/>
      <c r="H520"/>
      <c r="I520"/>
    </row>
    <row r="521" spans="1:9" x14ac:dyDescent="0.25">
      <c r="A521" s="12">
        <v>4.0435648148122709</v>
      </c>
      <c r="B521" s="7">
        <v>-11.44750254841998</v>
      </c>
      <c r="C521" s="9">
        <v>1</v>
      </c>
      <c r="D521" s="9">
        <v>1</v>
      </c>
      <c r="E521" s="9">
        <v>1</v>
      </c>
      <c r="F521" s="32"/>
      <c r="H521"/>
      <c r="I521"/>
    </row>
    <row r="522" spans="1:9" x14ac:dyDescent="0.25">
      <c r="A522" s="12">
        <v>4.0852314814765123</v>
      </c>
      <c r="B522" s="7">
        <v>-11.610601427115188</v>
      </c>
      <c r="C522" s="9">
        <v>1</v>
      </c>
      <c r="D522" s="9">
        <v>1</v>
      </c>
      <c r="E522" s="9">
        <v>1</v>
      </c>
      <c r="F522" s="32"/>
      <c r="H522"/>
      <c r="I522"/>
    </row>
    <row r="523" spans="1:9" x14ac:dyDescent="0.25">
      <c r="A523" s="12">
        <v>4.1268981481480296</v>
      </c>
      <c r="B523" s="7">
        <v>-11.875637104994905</v>
      </c>
      <c r="C523" s="9">
        <v>1</v>
      </c>
      <c r="D523" s="9">
        <v>1</v>
      </c>
      <c r="E523" s="9">
        <v>1</v>
      </c>
      <c r="F523" s="32"/>
      <c r="H523"/>
      <c r="I523"/>
    </row>
    <row r="524" spans="1:9" x14ac:dyDescent="0.25">
      <c r="A524" s="12">
        <v>4.1685648148122709</v>
      </c>
      <c r="B524" s="7">
        <v>-12.140672782874619</v>
      </c>
      <c r="C524" s="9">
        <v>1</v>
      </c>
      <c r="D524" s="9">
        <v>1</v>
      </c>
      <c r="E524" s="9">
        <v>1</v>
      </c>
      <c r="F524" s="32"/>
      <c r="H524"/>
      <c r="I524"/>
    </row>
    <row r="525" spans="1:9" x14ac:dyDescent="0.25">
      <c r="A525" s="12">
        <v>4.2102314814765123</v>
      </c>
      <c r="B525" s="7">
        <v>-12.415902140672783</v>
      </c>
      <c r="C525" s="9">
        <v>1</v>
      </c>
      <c r="D525" s="9">
        <v>1</v>
      </c>
      <c r="E525" s="9">
        <v>1</v>
      </c>
      <c r="F525" s="32"/>
      <c r="H525"/>
      <c r="I525"/>
    </row>
    <row r="526" spans="1:9" x14ac:dyDescent="0.25">
      <c r="A526" s="12">
        <v>4.2518981481480296</v>
      </c>
      <c r="B526" s="7">
        <v>-12.691131498470947</v>
      </c>
      <c r="C526" s="9">
        <v>1</v>
      </c>
      <c r="D526" s="9">
        <v>1</v>
      </c>
      <c r="E526" s="9">
        <v>1</v>
      </c>
      <c r="F526" s="32"/>
      <c r="H526"/>
      <c r="I526"/>
    </row>
    <row r="527" spans="1:9" x14ac:dyDescent="0.25">
      <c r="A527" s="12">
        <v>4.2935648148122709</v>
      </c>
      <c r="B527" s="7">
        <v>-12.956167176350665</v>
      </c>
      <c r="C527" s="9">
        <v>1</v>
      </c>
      <c r="D527" s="9">
        <v>1</v>
      </c>
      <c r="E527" s="9">
        <v>1</v>
      </c>
      <c r="F527" s="32"/>
      <c r="H527"/>
      <c r="I527"/>
    </row>
    <row r="528" spans="1:9" x14ac:dyDescent="0.25">
      <c r="A528" s="12">
        <v>4.3352314814765123</v>
      </c>
      <c r="B528" s="7">
        <v>-13.241590214067278</v>
      </c>
      <c r="C528" s="9">
        <v>1</v>
      </c>
      <c r="D528" s="9">
        <v>1</v>
      </c>
      <c r="E528" s="9">
        <v>1</v>
      </c>
      <c r="F528" s="32"/>
      <c r="H528"/>
      <c r="I528"/>
    </row>
    <row r="529" spans="1:9" x14ac:dyDescent="0.25">
      <c r="A529" s="12">
        <v>4.3768981481480296</v>
      </c>
      <c r="B529" s="7">
        <v>-13.527013251783893</v>
      </c>
      <c r="C529" s="9">
        <v>1</v>
      </c>
      <c r="D529" s="9">
        <v>1</v>
      </c>
      <c r="E529" s="9">
        <v>1</v>
      </c>
      <c r="F529" s="32"/>
      <c r="H529"/>
      <c r="I529"/>
    </row>
    <row r="530" spans="1:9" x14ac:dyDescent="0.25">
      <c r="A530" s="12">
        <v>4.4185648148122709</v>
      </c>
      <c r="B530" s="7">
        <v>-13.812436289500511</v>
      </c>
      <c r="C530" s="9">
        <v>1</v>
      </c>
      <c r="D530" s="9">
        <v>1</v>
      </c>
      <c r="E530" s="9">
        <v>1</v>
      </c>
      <c r="F530" s="32"/>
      <c r="H530"/>
      <c r="I530"/>
    </row>
    <row r="531" spans="1:9" x14ac:dyDescent="0.25">
      <c r="A531" s="12">
        <v>4.4602314814765123</v>
      </c>
      <c r="B531" s="7">
        <v>-14.087665647298675</v>
      </c>
      <c r="C531" s="9">
        <v>1</v>
      </c>
      <c r="D531" s="9">
        <v>1</v>
      </c>
      <c r="E531" s="9">
        <v>1</v>
      </c>
      <c r="F531" s="32"/>
      <c r="H531"/>
      <c r="I531"/>
    </row>
    <row r="532" spans="1:9" x14ac:dyDescent="0.25">
      <c r="A532" s="12">
        <v>4.5018981481480296</v>
      </c>
      <c r="B532" s="7">
        <v>-14.36289500509684</v>
      </c>
      <c r="C532" s="9">
        <v>1</v>
      </c>
      <c r="D532" s="9">
        <v>1</v>
      </c>
      <c r="E532" s="9">
        <v>1</v>
      </c>
      <c r="F532" s="32"/>
      <c r="H532"/>
      <c r="I532"/>
    </row>
    <row r="533" spans="1:9" x14ac:dyDescent="0.25">
      <c r="A533" s="12">
        <v>4.5435648148122709</v>
      </c>
      <c r="B533" s="7">
        <v>-14.638124362895004</v>
      </c>
      <c r="C533" s="9">
        <v>1</v>
      </c>
      <c r="D533" s="9">
        <v>1</v>
      </c>
      <c r="E533" s="9">
        <v>1</v>
      </c>
      <c r="F533" s="32"/>
      <c r="H533"/>
      <c r="I533"/>
    </row>
    <row r="534" spans="1:9" x14ac:dyDescent="0.25">
      <c r="A534" s="12">
        <v>4.5852314814765123</v>
      </c>
      <c r="B534" s="7">
        <v>-14.943934760448522</v>
      </c>
      <c r="C534" s="9">
        <v>1</v>
      </c>
      <c r="D534" s="9">
        <v>1</v>
      </c>
      <c r="E534" s="9">
        <v>1</v>
      </c>
      <c r="F534" s="32"/>
      <c r="H534"/>
      <c r="I534"/>
    </row>
    <row r="535" spans="1:9" x14ac:dyDescent="0.25">
      <c r="A535" s="12">
        <v>4.6268981481480296</v>
      </c>
      <c r="B535" s="7">
        <v>-15.229357798165138</v>
      </c>
      <c r="C535" s="9">
        <v>1</v>
      </c>
      <c r="D535" s="9">
        <v>1</v>
      </c>
      <c r="E535" s="9">
        <v>1</v>
      </c>
      <c r="F535" s="32"/>
      <c r="H535"/>
      <c r="I535"/>
    </row>
    <row r="536" spans="1:9" x14ac:dyDescent="0.25">
      <c r="A536" s="12">
        <v>4.6685648148122709</v>
      </c>
      <c r="B536" s="7">
        <v>-15.463812436289501</v>
      </c>
      <c r="C536" s="9">
        <v>1</v>
      </c>
      <c r="D536" s="9">
        <v>1</v>
      </c>
      <c r="E536" s="9">
        <v>1</v>
      </c>
      <c r="F536" s="32"/>
      <c r="H536"/>
      <c r="I536"/>
    </row>
    <row r="537" spans="1:9" x14ac:dyDescent="0.25">
      <c r="A537" s="12">
        <v>4.7102314814765123</v>
      </c>
      <c r="B537" s="7">
        <v>-15.728848114169216</v>
      </c>
      <c r="C537" s="9">
        <v>1</v>
      </c>
      <c r="D537" s="9">
        <v>1</v>
      </c>
      <c r="E537" s="9">
        <v>1</v>
      </c>
      <c r="F537" s="32"/>
      <c r="H537"/>
      <c r="I537"/>
    </row>
    <row r="538" spans="1:9" x14ac:dyDescent="0.25">
      <c r="A538" s="12">
        <v>4.7518981481480296</v>
      </c>
      <c r="B538" s="7">
        <v>-16.034658511722732</v>
      </c>
      <c r="C538" s="9">
        <v>1</v>
      </c>
      <c r="D538" s="9">
        <v>1</v>
      </c>
      <c r="E538" s="9">
        <v>1</v>
      </c>
      <c r="F538" s="32"/>
      <c r="H538"/>
      <c r="I538"/>
    </row>
    <row r="539" spans="1:9" x14ac:dyDescent="0.25">
      <c r="A539" s="12">
        <v>4.7935648148122709</v>
      </c>
      <c r="B539" s="7">
        <v>-16.238532110091743</v>
      </c>
      <c r="C539" s="9">
        <v>1</v>
      </c>
      <c r="D539" s="9">
        <v>1</v>
      </c>
      <c r="E539" s="9">
        <v>1</v>
      </c>
      <c r="F539" s="32"/>
      <c r="H539"/>
      <c r="I539"/>
    </row>
    <row r="540" spans="1:9" x14ac:dyDescent="0.25">
      <c r="A540" s="12">
        <v>4.8352314814765123</v>
      </c>
      <c r="B540" s="7">
        <v>-16.452599388379205</v>
      </c>
      <c r="C540" s="9">
        <v>1</v>
      </c>
      <c r="D540" s="9">
        <v>1</v>
      </c>
      <c r="E540" s="9">
        <v>1</v>
      </c>
      <c r="F540" s="32"/>
      <c r="H540"/>
      <c r="I540"/>
    </row>
    <row r="541" spans="1:9" x14ac:dyDescent="0.25">
      <c r="A541" s="12">
        <v>4.8768981481480296</v>
      </c>
      <c r="B541" s="7">
        <v>-16.758409785932724</v>
      </c>
      <c r="C541" s="9">
        <v>1</v>
      </c>
      <c r="D541" s="9">
        <v>1</v>
      </c>
      <c r="E541" s="9">
        <v>1</v>
      </c>
      <c r="F541" s="32"/>
      <c r="H541"/>
      <c r="I541"/>
    </row>
    <row r="542" spans="1:9" x14ac:dyDescent="0.25">
      <c r="A542" s="12">
        <v>4.9185648148122709</v>
      </c>
      <c r="B542" s="7">
        <v>-17.033639143730888</v>
      </c>
      <c r="C542" s="9">
        <v>1</v>
      </c>
      <c r="D542" s="9">
        <v>1</v>
      </c>
      <c r="E542" s="9">
        <v>1</v>
      </c>
      <c r="F542" s="32"/>
      <c r="H542"/>
      <c r="I542"/>
    </row>
    <row r="543" spans="1:9" x14ac:dyDescent="0.25">
      <c r="A543" s="12">
        <v>4.9602314814765123</v>
      </c>
      <c r="B543" s="7">
        <v>-17.278287461773701</v>
      </c>
      <c r="C543" s="9">
        <v>1</v>
      </c>
      <c r="D543" s="9">
        <v>1</v>
      </c>
      <c r="E543" s="9">
        <v>1</v>
      </c>
      <c r="F543" s="32"/>
      <c r="H543"/>
      <c r="I543"/>
    </row>
    <row r="544" spans="1:9" x14ac:dyDescent="0.25">
      <c r="A544" s="12">
        <v>5.0018981481480296</v>
      </c>
      <c r="B544" s="7">
        <v>-17.624872579001018</v>
      </c>
      <c r="C544" s="9">
        <v>1</v>
      </c>
      <c r="D544" s="9">
        <v>1</v>
      </c>
      <c r="E544" s="9">
        <v>1</v>
      </c>
      <c r="F544" s="32"/>
      <c r="H544"/>
      <c r="I544"/>
    </row>
    <row r="545" spans="1:9" x14ac:dyDescent="0.25">
      <c r="A545" s="12">
        <v>5.0435648148122709</v>
      </c>
      <c r="B545" s="7">
        <v>-17.98165137614679</v>
      </c>
      <c r="C545" s="9">
        <v>1</v>
      </c>
      <c r="D545" s="9">
        <v>1</v>
      </c>
      <c r="E545" s="9">
        <v>1</v>
      </c>
      <c r="F545" s="32"/>
      <c r="H545"/>
      <c r="I545"/>
    </row>
    <row r="546" spans="1:9" x14ac:dyDescent="0.25">
      <c r="A546" s="12">
        <v>5.0852314814765123</v>
      </c>
      <c r="B546" s="7">
        <v>-18.338430173292558</v>
      </c>
      <c r="C546" s="9">
        <v>1</v>
      </c>
      <c r="D546" s="9">
        <v>1</v>
      </c>
      <c r="E546" s="9">
        <v>1</v>
      </c>
      <c r="F546" s="32"/>
      <c r="H546"/>
      <c r="I546"/>
    </row>
    <row r="547" spans="1:9" x14ac:dyDescent="0.25">
      <c r="A547" s="12">
        <v>5.1268981481480296</v>
      </c>
      <c r="B547" s="7">
        <v>-18.735983690112128</v>
      </c>
      <c r="C547" s="9">
        <v>1</v>
      </c>
      <c r="D547" s="9">
        <v>1</v>
      </c>
      <c r="E547" s="9">
        <v>1</v>
      </c>
      <c r="F547" s="32"/>
      <c r="H547"/>
      <c r="I547"/>
    </row>
    <row r="548" spans="1:9" x14ac:dyDescent="0.25">
      <c r="A548" s="12">
        <v>5.1685648148122709</v>
      </c>
      <c r="B548" s="7">
        <v>-19.011213047910296</v>
      </c>
      <c r="C548" s="9">
        <v>1</v>
      </c>
      <c r="D548" s="9">
        <v>1</v>
      </c>
      <c r="E548" s="9">
        <v>1</v>
      </c>
      <c r="F548" s="32"/>
      <c r="H548"/>
      <c r="I548"/>
    </row>
    <row r="549" spans="1:9" x14ac:dyDescent="0.25">
      <c r="A549" s="12">
        <v>5.2102314814765123</v>
      </c>
      <c r="B549" s="7">
        <v>-19.45973496432212</v>
      </c>
      <c r="C549" s="9">
        <v>1</v>
      </c>
      <c r="D549" s="9">
        <v>1</v>
      </c>
      <c r="E549" s="9">
        <v>1</v>
      </c>
      <c r="F549" s="32"/>
      <c r="H549"/>
      <c r="I549"/>
    </row>
    <row r="550" spans="1:9" x14ac:dyDescent="0.25">
      <c r="A550" s="12">
        <v>5.2518981481480296</v>
      </c>
      <c r="B550" s="7">
        <v>-19.877675840978593</v>
      </c>
      <c r="C550" s="9">
        <v>1</v>
      </c>
      <c r="D550" s="9">
        <v>1</v>
      </c>
      <c r="E550" s="9">
        <v>1</v>
      </c>
      <c r="F550" s="32"/>
      <c r="H550"/>
      <c r="I550"/>
    </row>
    <row r="551" spans="1:9" x14ac:dyDescent="0.25">
      <c r="A551" s="12">
        <v>5.2935648148122709</v>
      </c>
      <c r="B551" s="7">
        <v>-20.275229357798167</v>
      </c>
      <c r="C551" s="9">
        <v>1</v>
      </c>
      <c r="D551" s="9">
        <v>1</v>
      </c>
      <c r="E551" s="9">
        <v>1</v>
      </c>
      <c r="F551" s="32"/>
      <c r="H551"/>
      <c r="I551"/>
    </row>
    <row r="552" spans="1:9" x14ac:dyDescent="0.25">
      <c r="A552" s="12">
        <v>5.3352314814765123</v>
      </c>
      <c r="B552" s="7">
        <v>-20.672782874617738</v>
      </c>
      <c r="C552" s="9">
        <v>1</v>
      </c>
      <c r="D552" s="9">
        <v>1</v>
      </c>
      <c r="E552" s="9">
        <v>1</v>
      </c>
      <c r="F552" s="32"/>
      <c r="H552"/>
      <c r="I552"/>
    </row>
    <row r="553" spans="1:9" x14ac:dyDescent="0.25">
      <c r="A553" s="12">
        <v>5.3768981481480296</v>
      </c>
      <c r="B553" s="7">
        <v>-21.090723751274211</v>
      </c>
      <c r="C553" s="9">
        <v>1</v>
      </c>
      <c r="D553" s="9">
        <v>1</v>
      </c>
      <c r="E553" s="9">
        <v>1</v>
      </c>
      <c r="F553" s="32"/>
      <c r="H553"/>
      <c r="I553"/>
    </row>
    <row r="554" spans="1:9" x14ac:dyDescent="0.25">
      <c r="A554" s="12">
        <v>5.4185648148122709</v>
      </c>
      <c r="B554" s="7">
        <v>-21.529051987767584</v>
      </c>
      <c r="C554" s="9">
        <v>1</v>
      </c>
      <c r="D554" s="9">
        <v>1</v>
      </c>
      <c r="E554" s="9">
        <v>1</v>
      </c>
      <c r="F554" s="32"/>
      <c r="H554"/>
      <c r="I554"/>
    </row>
    <row r="555" spans="1:9" x14ac:dyDescent="0.25">
      <c r="A555" s="12">
        <v>5.4602314814765123</v>
      </c>
      <c r="B555" s="7">
        <v>-21.96738022426096</v>
      </c>
      <c r="C555" s="9">
        <v>1</v>
      </c>
      <c r="D555" s="9">
        <v>1</v>
      </c>
      <c r="E555" s="9">
        <v>1</v>
      </c>
      <c r="F555" s="32"/>
      <c r="H555"/>
      <c r="I555"/>
    </row>
    <row r="556" spans="1:9" x14ac:dyDescent="0.25">
      <c r="A556" s="12">
        <v>5.5018981481480296</v>
      </c>
      <c r="B556" s="7">
        <v>-22.415902140672781</v>
      </c>
      <c r="C556" s="9">
        <v>1</v>
      </c>
      <c r="D556" s="9">
        <v>1</v>
      </c>
      <c r="E556" s="9">
        <v>1</v>
      </c>
      <c r="F556" s="32"/>
      <c r="H556"/>
      <c r="I556"/>
    </row>
    <row r="557" spans="1:9" x14ac:dyDescent="0.25">
      <c r="A557" s="12">
        <v>5.5435648148122709</v>
      </c>
      <c r="B557" s="7">
        <v>-22.833843017329254</v>
      </c>
      <c r="C557" s="9">
        <v>1</v>
      </c>
      <c r="D557" s="9">
        <v>1</v>
      </c>
      <c r="E557" s="9">
        <v>1</v>
      </c>
      <c r="F557" s="32"/>
      <c r="H557"/>
      <c r="I557"/>
    </row>
    <row r="558" spans="1:9" x14ac:dyDescent="0.25">
      <c r="A558" s="12">
        <v>5.5852314814765123</v>
      </c>
      <c r="B558" s="7">
        <v>-23.282364933741082</v>
      </c>
      <c r="C558" s="9">
        <v>1</v>
      </c>
      <c r="D558" s="9">
        <v>1</v>
      </c>
      <c r="E558" s="9">
        <v>1</v>
      </c>
      <c r="F558" s="32"/>
      <c r="H558"/>
      <c r="I558"/>
    </row>
    <row r="559" spans="1:9" x14ac:dyDescent="0.25">
      <c r="A559" s="12">
        <v>5.6268981481480296</v>
      </c>
      <c r="B559" s="7">
        <v>-23.720693170234455</v>
      </c>
      <c r="C559" s="9">
        <v>1</v>
      </c>
      <c r="D559" s="9">
        <v>1</v>
      </c>
      <c r="E559" s="9">
        <v>1</v>
      </c>
      <c r="F559" s="32"/>
      <c r="H559"/>
      <c r="I559"/>
    </row>
    <row r="560" spans="1:9" x14ac:dyDescent="0.25">
      <c r="A560" s="12">
        <v>5.6685648148122709</v>
      </c>
      <c r="B560" s="7">
        <v>-24.169215086646279</v>
      </c>
      <c r="C560" s="9">
        <v>1</v>
      </c>
      <c r="D560" s="9">
        <v>1</v>
      </c>
      <c r="E560" s="9">
        <v>1</v>
      </c>
      <c r="F560" s="32"/>
      <c r="H560"/>
      <c r="I560"/>
    </row>
    <row r="561" spans="1:9" x14ac:dyDescent="0.25">
      <c r="A561" s="12">
        <v>5.7102314814765123</v>
      </c>
      <c r="B561" s="7">
        <v>-24.658511722731909</v>
      </c>
      <c r="C561" s="9">
        <v>1</v>
      </c>
      <c r="D561" s="9">
        <v>1</v>
      </c>
      <c r="E561" s="9">
        <v>1</v>
      </c>
      <c r="F561" s="32"/>
      <c r="H561"/>
      <c r="I561"/>
    </row>
    <row r="562" spans="1:9" x14ac:dyDescent="0.25">
      <c r="A562" s="12">
        <v>5.7518981481480296</v>
      </c>
      <c r="B562" s="7">
        <v>-24.984709480122326</v>
      </c>
      <c r="C562" s="9">
        <v>1</v>
      </c>
      <c r="D562" s="9">
        <v>1</v>
      </c>
      <c r="E562" s="9">
        <v>1</v>
      </c>
      <c r="F562" s="32"/>
      <c r="H562"/>
      <c r="I562"/>
    </row>
    <row r="563" spans="1:9" x14ac:dyDescent="0.25">
      <c r="A563" s="12">
        <v>5.7935648148122709</v>
      </c>
      <c r="B563" s="7">
        <v>-25.545361875637106</v>
      </c>
      <c r="C563" s="9">
        <v>1</v>
      </c>
      <c r="D563" s="9">
        <v>1</v>
      </c>
      <c r="E563" s="9">
        <v>1</v>
      </c>
      <c r="F563" s="32"/>
      <c r="H563"/>
      <c r="I563"/>
    </row>
    <row r="564" spans="1:9" x14ac:dyDescent="0.25">
      <c r="A564" s="12">
        <v>5.8352314814765123</v>
      </c>
      <c r="B564" s="7">
        <v>-25.99388379204893</v>
      </c>
      <c r="C564" s="9">
        <v>1</v>
      </c>
      <c r="D564" s="9">
        <v>1</v>
      </c>
      <c r="E564" s="9">
        <v>1</v>
      </c>
      <c r="F564" s="32"/>
      <c r="H564"/>
      <c r="I564"/>
    </row>
    <row r="565" spans="1:9" x14ac:dyDescent="0.25">
      <c r="A565" s="12">
        <v>5.8768981481480296</v>
      </c>
      <c r="B565" s="7">
        <v>-26.452599388379205</v>
      </c>
      <c r="C565" s="9">
        <v>1</v>
      </c>
      <c r="D565" s="9">
        <v>1</v>
      </c>
      <c r="E565" s="9">
        <v>1</v>
      </c>
      <c r="F565" s="32"/>
      <c r="H565"/>
      <c r="I565"/>
    </row>
    <row r="566" spans="1:9" x14ac:dyDescent="0.25">
      <c r="A566" s="12">
        <v>5.9185648148122709</v>
      </c>
      <c r="B566" s="7">
        <v>-26.962283384301731</v>
      </c>
      <c r="C566" s="9">
        <v>1</v>
      </c>
      <c r="D566" s="9">
        <v>1</v>
      </c>
      <c r="E566" s="9">
        <v>1</v>
      </c>
      <c r="F566" s="32"/>
      <c r="H566"/>
      <c r="I566"/>
    </row>
    <row r="567" spans="1:9" x14ac:dyDescent="0.25">
      <c r="A567" s="12">
        <v>5.9602314814765123</v>
      </c>
      <c r="B567" s="7">
        <v>-27.278287461773701</v>
      </c>
      <c r="C567" s="9">
        <v>1</v>
      </c>
      <c r="D567" s="9">
        <v>1</v>
      </c>
      <c r="E567" s="9">
        <v>1</v>
      </c>
      <c r="F567" s="32"/>
      <c r="H567"/>
      <c r="I567"/>
    </row>
    <row r="568" spans="1:9" x14ac:dyDescent="0.25">
      <c r="A568" s="12">
        <v>6.0018981481480296</v>
      </c>
      <c r="B568" s="7">
        <v>-27.859327217125379</v>
      </c>
      <c r="C568" s="9">
        <v>1</v>
      </c>
      <c r="D568" s="9">
        <v>1</v>
      </c>
      <c r="E568" s="9">
        <v>1</v>
      </c>
      <c r="F568" s="32"/>
      <c r="H568"/>
      <c r="I568"/>
    </row>
    <row r="569" spans="1:9" x14ac:dyDescent="0.25">
      <c r="A569" s="12">
        <v>6.0435648148122709</v>
      </c>
      <c r="B569" s="7">
        <v>-28.369011213047909</v>
      </c>
      <c r="C569" s="9">
        <v>1</v>
      </c>
      <c r="D569" s="9">
        <v>1</v>
      </c>
      <c r="E569" s="9">
        <v>1</v>
      </c>
      <c r="F569" s="32"/>
      <c r="H569"/>
      <c r="I569"/>
    </row>
    <row r="570" spans="1:9" x14ac:dyDescent="0.25">
      <c r="A570" s="12">
        <v>6.0852314814765123</v>
      </c>
      <c r="B570" s="7">
        <v>-28.786952089704382</v>
      </c>
      <c r="C570" s="9">
        <v>1</v>
      </c>
      <c r="D570" s="9">
        <v>1</v>
      </c>
      <c r="E570" s="9">
        <v>1</v>
      </c>
      <c r="F570" s="32"/>
      <c r="H570"/>
      <c r="I570"/>
    </row>
    <row r="571" spans="1:9" x14ac:dyDescent="0.25">
      <c r="A571" s="12">
        <v>6.1268981481480296</v>
      </c>
      <c r="B571" s="7">
        <v>-29.398572884811419</v>
      </c>
      <c r="C571" s="9">
        <v>1</v>
      </c>
      <c r="D571" s="9">
        <v>1</v>
      </c>
      <c r="E571" s="9">
        <v>1</v>
      </c>
      <c r="F571" s="32"/>
      <c r="H571"/>
      <c r="I571"/>
    </row>
    <row r="572" spans="1:9" x14ac:dyDescent="0.25">
      <c r="A572" s="12">
        <v>6.1685648148122709</v>
      </c>
      <c r="B572" s="7">
        <v>-30.020387359836899</v>
      </c>
      <c r="C572" s="9">
        <v>1</v>
      </c>
      <c r="D572" s="9">
        <v>1</v>
      </c>
      <c r="E572" s="9">
        <v>1</v>
      </c>
      <c r="F572" s="32"/>
      <c r="H572"/>
      <c r="I572"/>
    </row>
    <row r="573" spans="1:9" x14ac:dyDescent="0.25">
      <c r="A573" s="12">
        <v>6.2102314814765123</v>
      </c>
      <c r="B573" s="7">
        <v>-30.672782874617738</v>
      </c>
      <c r="C573" s="9">
        <v>1</v>
      </c>
      <c r="D573" s="9">
        <v>1</v>
      </c>
      <c r="E573" s="9">
        <v>1</v>
      </c>
      <c r="F573" s="32"/>
      <c r="H573"/>
      <c r="I573"/>
    </row>
    <row r="574" spans="1:9" x14ac:dyDescent="0.25">
      <c r="A574" s="12">
        <v>6.2518981481480296</v>
      </c>
      <c r="B574" s="7">
        <v>-31.365953109072375</v>
      </c>
      <c r="C574" s="9">
        <v>1</v>
      </c>
      <c r="D574" s="9">
        <v>1</v>
      </c>
      <c r="E574" s="9">
        <v>1</v>
      </c>
      <c r="F574" s="32"/>
      <c r="H574"/>
      <c r="I574"/>
    </row>
    <row r="575" spans="1:9" x14ac:dyDescent="0.25">
      <c r="A575" s="12">
        <v>6.2935648148122709</v>
      </c>
      <c r="B575" s="7">
        <v>-32.079510703363916</v>
      </c>
      <c r="C575" s="9">
        <v>1</v>
      </c>
      <c r="D575" s="9">
        <v>1</v>
      </c>
      <c r="E575" s="9">
        <v>1</v>
      </c>
      <c r="F575" s="32"/>
      <c r="H575"/>
      <c r="I575"/>
    </row>
    <row r="576" spans="1:9" x14ac:dyDescent="0.25">
      <c r="A576" s="12">
        <v>6.3352314814765123</v>
      </c>
      <c r="B576" s="7">
        <v>-32.823649337410806</v>
      </c>
      <c r="C576" s="9">
        <v>1</v>
      </c>
      <c r="D576" s="9">
        <v>1</v>
      </c>
      <c r="E576" s="9">
        <v>1</v>
      </c>
      <c r="F576" s="32"/>
      <c r="H576"/>
      <c r="I576"/>
    </row>
    <row r="577" spans="1:9" x14ac:dyDescent="0.25">
      <c r="A577" s="12">
        <v>6.3768981481480296</v>
      </c>
      <c r="B577" s="7">
        <v>-33.5881753312946</v>
      </c>
      <c r="C577" s="9">
        <v>1</v>
      </c>
      <c r="D577" s="9">
        <v>1</v>
      </c>
      <c r="E577" s="9">
        <v>1</v>
      </c>
      <c r="F577" s="32"/>
      <c r="H577"/>
      <c r="I577"/>
    </row>
    <row r="578" spans="1:9" x14ac:dyDescent="0.25">
      <c r="A578" s="12">
        <v>6.4185648148122709</v>
      </c>
      <c r="B578" s="7">
        <v>-34.37308868501529</v>
      </c>
      <c r="C578" s="9">
        <v>1</v>
      </c>
      <c r="D578" s="9">
        <v>1</v>
      </c>
      <c r="E578" s="9">
        <v>1</v>
      </c>
      <c r="F578" s="32"/>
      <c r="H578"/>
      <c r="I578"/>
    </row>
    <row r="579" spans="1:9" x14ac:dyDescent="0.25">
      <c r="A579" s="12">
        <v>6.4602314814765123</v>
      </c>
      <c r="B579" s="7">
        <v>-35.147808358817528</v>
      </c>
      <c r="C579" s="9">
        <v>1</v>
      </c>
      <c r="D579" s="9">
        <v>1</v>
      </c>
      <c r="E579" s="9">
        <v>1</v>
      </c>
      <c r="F579" s="32"/>
      <c r="H579"/>
      <c r="I579"/>
    </row>
    <row r="580" spans="1:9" x14ac:dyDescent="0.25">
      <c r="A580" s="12">
        <v>6.5018981481480296</v>
      </c>
      <c r="B580" s="7">
        <v>-35.963302752293579</v>
      </c>
      <c r="C580" s="9">
        <v>1</v>
      </c>
      <c r="D580" s="9">
        <v>1</v>
      </c>
      <c r="E580" s="9">
        <v>1</v>
      </c>
      <c r="F580" s="32"/>
      <c r="H580"/>
      <c r="I580"/>
    </row>
    <row r="581" spans="1:9" x14ac:dyDescent="0.25">
      <c r="A581" s="12">
        <v>6.5435648148122709</v>
      </c>
      <c r="B581" s="7">
        <v>-36.748216106014269</v>
      </c>
      <c r="C581" s="9">
        <v>1</v>
      </c>
      <c r="D581" s="9">
        <v>1</v>
      </c>
      <c r="E581" s="9">
        <v>1</v>
      </c>
      <c r="F581" s="32"/>
      <c r="H581"/>
      <c r="I581"/>
    </row>
    <row r="582" spans="1:9" x14ac:dyDescent="0.25">
      <c r="A582" s="12">
        <v>6.5852314814765123</v>
      </c>
      <c r="B582" s="7">
        <v>-37.56371049949032</v>
      </c>
      <c r="C582" s="9">
        <v>1</v>
      </c>
      <c r="D582" s="9">
        <v>1</v>
      </c>
      <c r="E582" s="9">
        <v>1</v>
      </c>
      <c r="F582" s="32"/>
      <c r="H582"/>
      <c r="I582"/>
    </row>
    <row r="583" spans="1:9" x14ac:dyDescent="0.25">
      <c r="A583" s="12">
        <v>6.6268981481480296</v>
      </c>
      <c r="B583" s="7">
        <v>-38.419979612640162</v>
      </c>
      <c r="C583" s="9">
        <v>1</v>
      </c>
      <c r="D583" s="9">
        <v>1</v>
      </c>
      <c r="E583" s="9">
        <v>1</v>
      </c>
      <c r="F583" s="32"/>
      <c r="H583"/>
      <c r="I583"/>
    </row>
    <row r="584" spans="1:9" x14ac:dyDescent="0.25">
      <c r="A584" s="12">
        <v>6.6685648148122709</v>
      </c>
      <c r="B584" s="7">
        <v>-39.194699286442408</v>
      </c>
      <c r="C584" s="9">
        <v>1</v>
      </c>
      <c r="D584" s="9">
        <v>1</v>
      </c>
      <c r="E584" s="9">
        <v>1</v>
      </c>
      <c r="F584" s="32"/>
      <c r="H584"/>
      <c r="I584"/>
    </row>
    <row r="585" spans="1:9" x14ac:dyDescent="0.25">
      <c r="A585" s="12">
        <v>6.7102314814765123</v>
      </c>
      <c r="B585" s="7">
        <v>-39.959225280326201</v>
      </c>
      <c r="C585" s="9">
        <v>1</v>
      </c>
      <c r="D585" s="9">
        <v>1</v>
      </c>
      <c r="E585" s="9">
        <v>1</v>
      </c>
      <c r="F585" s="32"/>
      <c r="H585"/>
      <c r="I585"/>
    </row>
    <row r="586" spans="1:9" x14ac:dyDescent="0.25">
      <c r="A586" s="12">
        <v>6.7518981481480296</v>
      </c>
      <c r="B586" s="7">
        <v>-40.744138634046891</v>
      </c>
      <c r="C586" s="9">
        <v>1</v>
      </c>
      <c r="D586" s="9">
        <v>1</v>
      </c>
      <c r="E586" s="9">
        <v>1</v>
      </c>
      <c r="F586" s="32"/>
      <c r="H586"/>
      <c r="I586"/>
    </row>
    <row r="587" spans="1:9" x14ac:dyDescent="0.25">
      <c r="A587" s="12">
        <v>6.7935648148122709</v>
      </c>
      <c r="B587" s="7">
        <v>-41.539245667686032</v>
      </c>
      <c r="C587" s="9">
        <v>1</v>
      </c>
      <c r="D587" s="9">
        <v>1</v>
      </c>
      <c r="E587" s="9">
        <v>1</v>
      </c>
      <c r="F587" s="32"/>
      <c r="H587"/>
      <c r="I587"/>
    </row>
    <row r="588" spans="1:9" x14ac:dyDescent="0.25">
      <c r="A588" s="12">
        <v>6.8352314814765123</v>
      </c>
      <c r="B588" s="7">
        <v>-42.38532110091743</v>
      </c>
      <c r="C588" s="9">
        <v>1</v>
      </c>
      <c r="D588" s="9">
        <v>1</v>
      </c>
      <c r="E588" s="9">
        <v>1</v>
      </c>
      <c r="F588" s="32"/>
      <c r="H588"/>
      <c r="I588"/>
    </row>
    <row r="589" spans="1:9" x14ac:dyDescent="0.25">
      <c r="A589" s="12">
        <v>6.8768981481480296</v>
      </c>
      <c r="B589" s="7">
        <v>-43.211009174311926</v>
      </c>
      <c r="C589" s="9">
        <v>1</v>
      </c>
      <c r="D589" s="9">
        <v>1</v>
      </c>
      <c r="E589" s="9">
        <v>1</v>
      </c>
      <c r="F589" s="32"/>
      <c r="H589"/>
      <c r="I589"/>
    </row>
    <row r="590" spans="1:9" x14ac:dyDescent="0.25">
      <c r="A590" s="12">
        <v>6.9185648148122709</v>
      </c>
      <c r="B590" s="7">
        <v>-44.087665647298678</v>
      </c>
      <c r="C590" s="9">
        <v>1</v>
      </c>
      <c r="D590" s="9">
        <v>1</v>
      </c>
      <c r="E590" s="9">
        <v>1</v>
      </c>
      <c r="F590" s="32"/>
      <c r="H590"/>
      <c r="I590"/>
    </row>
    <row r="591" spans="1:9" x14ac:dyDescent="0.25">
      <c r="A591" s="12">
        <v>6.9602314814765123</v>
      </c>
      <c r="B591" s="7">
        <v>-45.28032619775739</v>
      </c>
      <c r="C591" s="9">
        <v>1</v>
      </c>
      <c r="D591" s="9">
        <v>1</v>
      </c>
      <c r="E591" s="9">
        <v>1</v>
      </c>
      <c r="F591" s="32"/>
      <c r="H591"/>
      <c r="I591"/>
    </row>
    <row r="592" spans="1:9" x14ac:dyDescent="0.25">
      <c r="A592" s="12">
        <v>7.0018981481480296</v>
      </c>
      <c r="B592" s="7">
        <v>-45.810397553516815</v>
      </c>
      <c r="C592" s="9">
        <v>1</v>
      </c>
      <c r="D592" s="9">
        <v>1</v>
      </c>
      <c r="E592" s="9">
        <v>1</v>
      </c>
      <c r="F592" s="32"/>
      <c r="H592"/>
      <c r="I592"/>
    </row>
    <row r="593" spans="1:9" x14ac:dyDescent="0.25">
      <c r="A593" s="12">
        <v>7.0435648148122709</v>
      </c>
      <c r="B593" s="7">
        <v>-46.829765545361873</v>
      </c>
      <c r="C593" s="9">
        <v>1</v>
      </c>
      <c r="D593" s="9">
        <v>1</v>
      </c>
      <c r="E593" s="9">
        <v>1</v>
      </c>
      <c r="F593" s="32"/>
      <c r="H593"/>
      <c r="I593"/>
    </row>
    <row r="594" spans="1:9" x14ac:dyDescent="0.25">
      <c r="A594" s="12">
        <v>7.0852314814765123</v>
      </c>
      <c r="B594" s="7">
        <v>-47.777777777777779</v>
      </c>
      <c r="C594" s="9">
        <v>1</v>
      </c>
      <c r="D594" s="9">
        <v>1</v>
      </c>
      <c r="E594" s="9">
        <v>1</v>
      </c>
      <c r="F594" s="32"/>
      <c r="H594"/>
      <c r="I594"/>
    </row>
    <row r="595" spans="1:9" x14ac:dyDescent="0.25">
      <c r="A595" s="12">
        <v>7.1268981481480296</v>
      </c>
      <c r="B595" s="7">
        <v>-48.725790010193677</v>
      </c>
      <c r="C595" s="9">
        <v>1</v>
      </c>
      <c r="D595" s="9">
        <v>1</v>
      </c>
      <c r="E595" s="9">
        <v>1</v>
      </c>
      <c r="F595" s="32"/>
      <c r="H595"/>
      <c r="I595"/>
    </row>
    <row r="596" spans="1:9" x14ac:dyDescent="0.25">
      <c r="A596" s="12">
        <v>7.1685648148122709</v>
      </c>
      <c r="B596" s="7">
        <v>-49.938837920489298</v>
      </c>
      <c r="C596" s="9">
        <v>1</v>
      </c>
      <c r="D596" s="9">
        <v>1</v>
      </c>
      <c r="E596" s="9">
        <v>1</v>
      </c>
      <c r="F596" s="32"/>
      <c r="H596"/>
      <c r="I596"/>
    </row>
    <row r="597" spans="1:9" x14ac:dyDescent="0.25">
      <c r="A597" s="12">
        <v>7.2102314814765123</v>
      </c>
      <c r="B597" s="7">
        <v>-51.100917431192663</v>
      </c>
      <c r="C597" s="9">
        <v>1</v>
      </c>
      <c r="D597" s="9">
        <v>1</v>
      </c>
      <c r="E597" s="9">
        <v>1</v>
      </c>
      <c r="F597" s="32"/>
      <c r="H597"/>
      <c r="I597"/>
    </row>
    <row r="598" spans="1:9" x14ac:dyDescent="0.25">
      <c r="A598" s="12">
        <v>7.2518981481480296</v>
      </c>
      <c r="B598" s="7">
        <v>-52.140672782874617</v>
      </c>
      <c r="C598" s="9">
        <v>1</v>
      </c>
      <c r="D598" s="9">
        <v>1</v>
      </c>
      <c r="E598" s="9">
        <v>1</v>
      </c>
      <c r="F598" s="32"/>
      <c r="H598"/>
      <c r="I598"/>
    </row>
    <row r="599" spans="1:9" x14ac:dyDescent="0.25">
      <c r="A599" s="12">
        <v>7.2935648148122709</v>
      </c>
      <c r="B599" s="7">
        <v>-53.29255861365953</v>
      </c>
      <c r="C599" s="9">
        <v>1</v>
      </c>
      <c r="D599" s="9">
        <v>1</v>
      </c>
      <c r="E599" s="9">
        <v>1</v>
      </c>
      <c r="F599" s="32"/>
      <c r="H599"/>
      <c r="I599"/>
    </row>
    <row r="600" spans="1:9" x14ac:dyDescent="0.25">
      <c r="A600" s="12">
        <v>7.3352314814765123</v>
      </c>
      <c r="B600" s="7">
        <v>-54.454638124362894</v>
      </c>
      <c r="C600" s="9">
        <v>1</v>
      </c>
      <c r="D600" s="9">
        <v>1</v>
      </c>
      <c r="E600" s="9">
        <v>1</v>
      </c>
      <c r="F600" s="32"/>
      <c r="H600"/>
      <c r="I600"/>
    </row>
    <row r="601" spans="1:9" x14ac:dyDescent="0.25">
      <c r="A601" s="12">
        <v>7.3768981481480296</v>
      </c>
      <c r="B601" s="7">
        <v>-55.698267074413863</v>
      </c>
      <c r="C601" s="9">
        <v>1</v>
      </c>
      <c r="D601" s="9">
        <v>1</v>
      </c>
      <c r="E601" s="9">
        <v>1</v>
      </c>
      <c r="F601" s="32"/>
      <c r="H601"/>
      <c r="I601"/>
    </row>
    <row r="602" spans="1:9" x14ac:dyDescent="0.25">
      <c r="A602" s="12">
        <v>7.4185648148122709</v>
      </c>
      <c r="B602" s="7">
        <v>-56.98267074413863</v>
      </c>
      <c r="C602" s="9">
        <v>1</v>
      </c>
      <c r="D602" s="9">
        <v>1</v>
      </c>
      <c r="E602" s="9">
        <v>1</v>
      </c>
      <c r="F602" s="32"/>
      <c r="H602"/>
      <c r="I602"/>
    </row>
    <row r="603" spans="1:9" x14ac:dyDescent="0.25">
      <c r="A603" s="12">
        <v>7.4602314814765123</v>
      </c>
      <c r="B603" s="7">
        <v>-58.328236493374106</v>
      </c>
      <c r="C603" s="9">
        <v>1</v>
      </c>
      <c r="D603" s="9">
        <v>1</v>
      </c>
      <c r="E603" s="9">
        <v>1</v>
      </c>
      <c r="F603" s="32"/>
      <c r="H603"/>
      <c r="I603"/>
    </row>
    <row r="604" spans="1:9" x14ac:dyDescent="0.25">
      <c r="A604" s="12">
        <v>7.5018981481480296</v>
      </c>
      <c r="B604" s="7">
        <v>-59.643221202854228</v>
      </c>
      <c r="C604" s="9">
        <v>1</v>
      </c>
      <c r="D604" s="9">
        <v>1</v>
      </c>
      <c r="E604" s="9">
        <v>1</v>
      </c>
      <c r="F604" s="32"/>
      <c r="H604"/>
      <c r="I604"/>
    </row>
    <row r="605" spans="1:9" x14ac:dyDescent="0.25">
      <c r="A605" s="12">
        <v>7.5435648148122709</v>
      </c>
      <c r="B605" s="7">
        <v>-60.85626911314985</v>
      </c>
      <c r="C605" s="9">
        <v>1</v>
      </c>
      <c r="D605" s="9">
        <v>1</v>
      </c>
      <c r="E605" s="9">
        <v>1</v>
      </c>
      <c r="F605" s="32"/>
      <c r="H605"/>
      <c r="I605"/>
    </row>
    <row r="606" spans="1:9" x14ac:dyDescent="0.25">
      <c r="A606" s="12">
        <v>7.5852314814765123</v>
      </c>
      <c r="B606" s="7">
        <v>-62.03873598369011</v>
      </c>
      <c r="C606" s="9">
        <v>1</v>
      </c>
      <c r="D606" s="9">
        <v>1</v>
      </c>
      <c r="E606" s="9">
        <v>1</v>
      </c>
      <c r="F606" s="32"/>
      <c r="H606"/>
      <c r="I606"/>
    </row>
    <row r="607" spans="1:9" x14ac:dyDescent="0.25">
      <c r="A607" s="12">
        <v>7.6268981481480296</v>
      </c>
      <c r="B607" s="7">
        <v>-63.302752293577981</v>
      </c>
      <c r="C607" s="9">
        <v>1</v>
      </c>
      <c r="D607" s="9">
        <v>1</v>
      </c>
      <c r="E607" s="9">
        <v>1</v>
      </c>
      <c r="F607" s="32"/>
      <c r="H607"/>
      <c r="I607"/>
    </row>
    <row r="608" spans="1:9" x14ac:dyDescent="0.25">
      <c r="A608" s="12">
        <v>7.6685648148122709</v>
      </c>
      <c r="B608" s="7">
        <v>-64.546381243628957</v>
      </c>
      <c r="C608" s="9">
        <v>1</v>
      </c>
      <c r="D608" s="9">
        <v>1</v>
      </c>
      <c r="E608" s="9">
        <v>1</v>
      </c>
      <c r="F608" s="32"/>
      <c r="H608"/>
      <c r="I608"/>
    </row>
    <row r="609" spans="1:9" x14ac:dyDescent="0.25">
      <c r="A609" s="12">
        <v>7.7102314814765123</v>
      </c>
      <c r="B609" s="7">
        <v>-65.728848114169224</v>
      </c>
      <c r="C609" s="9">
        <v>1</v>
      </c>
      <c r="D609" s="9">
        <v>1</v>
      </c>
      <c r="E609" s="9">
        <v>1</v>
      </c>
      <c r="F609" s="32"/>
      <c r="H609"/>
      <c r="I609"/>
    </row>
    <row r="610" spans="1:9" x14ac:dyDescent="0.25">
      <c r="A610" s="12">
        <v>7.7518981481480296</v>
      </c>
      <c r="B610" s="7">
        <v>-66.93170234454638</v>
      </c>
      <c r="C610" s="9">
        <v>1</v>
      </c>
      <c r="D610" s="9">
        <v>1</v>
      </c>
      <c r="E610" s="9">
        <v>1</v>
      </c>
      <c r="F610" s="32"/>
      <c r="H610"/>
      <c r="I610"/>
    </row>
    <row r="611" spans="1:9" x14ac:dyDescent="0.25">
      <c r="A611" s="12">
        <v>7.7935648148122709</v>
      </c>
      <c r="B611" s="7">
        <v>-68.195718654434259</v>
      </c>
      <c r="C611" s="9">
        <v>1</v>
      </c>
      <c r="D611" s="9">
        <v>1</v>
      </c>
      <c r="E611" s="9">
        <v>1</v>
      </c>
      <c r="F611" s="32"/>
      <c r="H611"/>
      <c r="I611"/>
    </row>
    <row r="612" spans="1:9" x14ac:dyDescent="0.25">
      <c r="A612" s="12">
        <v>7.8352314814765123</v>
      </c>
      <c r="B612" s="7">
        <v>-69.541284403669721</v>
      </c>
      <c r="C612" s="9">
        <v>1</v>
      </c>
      <c r="D612" s="9">
        <v>1</v>
      </c>
      <c r="E612" s="9">
        <v>1</v>
      </c>
      <c r="F612" s="32"/>
      <c r="H612"/>
      <c r="I612"/>
    </row>
    <row r="613" spans="1:9" x14ac:dyDescent="0.25">
      <c r="A613" s="12">
        <v>7.8768981481480296</v>
      </c>
      <c r="B613" s="7">
        <v>-70.978593272171253</v>
      </c>
      <c r="C613" s="9">
        <v>1</v>
      </c>
      <c r="D613" s="9">
        <v>1</v>
      </c>
      <c r="E613" s="9">
        <v>1</v>
      </c>
      <c r="F613" s="32"/>
      <c r="H613"/>
      <c r="I613"/>
    </row>
    <row r="614" spans="1:9" x14ac:dyDescent="0.25">
      <c r="A614" s="12">
        <v>7.9185648148122709</v>
      </c>
      <c r="B614" s="7">
        <v>-72.415902140672785</v>
      </c>
      <c r="C614" s="9">
        <v>1</v>
      </c>
      <c r="D614" s="9">
        <v>1</v>
      </c>
      <c r="E614" s="9">
        <v>1</v>
      </c>
      <c r="F614" s="32"/>
      <c r="H614"/>
      <c r="I614"/>
    </row>
    <row r="615" spans="1:9" x14ac:dyDescent="0.25">
      <c r="A615" s="12">
        <v>7.9602314814765123</v>
      </c>
      <c r="B615" s="7">
        <v>-73.883792048929664</v>
      </c>
      <c r="C615" s="9">
        <v>1</v>
      </c>
      <c r="D615" s="9">
        <v>1</v>
      </c>
      <c r="E615" s="9">
        <v>1</v>
      </c>
      <c r="F615" s="32"/>
      <c r="H615"/>
      <c r="I615"/>
    </row>
    <row r="616" spans="1:9" x14ac:dyDescent="0.25">
      <c r="A616" s="12">
        <v>8.0018981481480296</v>
      </c>
      <c r="B616" s="7">
        <v>-75.127420998980639</v>
      </c>
      <c r="C616" s="9">
        <v>1</v>
      </c>
      <c r="D616" s="9">
        <v>1</v>
      </c>
      <c r="E616" s="9">
        <v>1</v>
      </c>
      <c r="F616" s="32"/>
      <c r="H616"/>
      <c r="I616"/>
    </row>
    <row r="617" spans="1:9" x14ac:dyDescent="0.25">
      <c r="A617" s="12">
        <v>8.0435648148122709</v>
      </c>
      <c r="B617" s="7">
        <v>-76.636085626911324</v>
      </c>
      <c r="C617" s="9">
        <v>1</v>
      </c>
      <c r="D617" s="9">
        <v>1</v>
      </c>
      <c r="E617" s="9">
        <v>1</v>
      </c>
      <c r="F617" s="32"/>
      <c r="H617"/>
      <c r="I617"/>
    </row>
    <row r="618" spans="1:9" x14ac:dyDescent="0.25">
      <c r="A618" s="12">
        <v>8.0852314814765123</v>
      </c>
      <c r="B618" s="7">
        <v>-78.042813455657495</v>
      </c>
      <c r="C618" s="9">
        <v>1</v>
      </c>
      <c r="D618" s="9">
        <v>1</v>
      </c>
      <c r="E618" s="9">
        <v>1</v>
      </c>
      <c r="F618" s="32"/>
      <c r="H618"/>
      <c r="I618"/>
    </row>
    <row r="619" spans="1:9" x14ac:dyDescent="0.25">
      <c r="A619" s="12">
        <v>8.1268981481480296</v>
      </c>
      <c r="B619" s="7">
        <v>-79.602446483180429</v>
      </c>
      <c r="C619" s="9">
        <v>1</v>
      </c>
      <c r="D619" s="9">
        <v>1</v>
      </c>
      <c r="E619" s="9">
        <v>1</v>
      </c>
      <c r="F619" s="32"/>
      <c r="H619"/>
      <c r="I619"/>
    </row>
    <row r="620" spans="1:9" x14ac:dyDescent="0.25">
      <c r="A620" s="12">
        <v>8.1685648148122709</v>
      </c>
      <c r="B620" s="7">
        <v>-81.039755351681961</v>
      </c>
      <c r="C620" s="9">
        <v>1</v>
      </c>
      <c r="D620" s="9">
        <v>1</v>
      </c>
      <c r="E620" s="9">
        <v>1</v>
      </c>
      <c r="F620" s="32"/>
      <c r="H620"/>
      <c r="I620"/>
    </row>
    <row r="621" spans="1:9" x14ac:dyDescent="0.25">
      <c r="A621" s="12">
        <v>8.2102314814765123</v>
      </c>
      <c r="B621" s="7">
        <v>-82.528032619775729</v>
      </c>
      <c r="C621" s="9">
        <v>1</v>
      </c>
      <c r="D621" s="9">
        <v>1</v>
      </c>
      <c r="E621" s="9">
        <v>1</v>
      </c>
      <c r="F621" s="32"/>
      <c r="H621"/>
      <c r="I621"/>
    </row>
    <row r="622" spans="1:9" x14ac:dyDescent="0.25">
      <c r="A622" s="12">
        <v>8.2518981481480296</v>
      </c>
      <c r="B622" s="7">
        <v>-83.965341488277275</v>
      </c>
      <c r="C622" s="9">
        <v>1</v>
      </c>
      <c r="D622" s="9">
        <v>1</v>
      </c>
      <c r="E622" s="9">
        <v>1</v>
      </c>
      <c r="F622" s="32"/>
      <c r="H622"/>
      <c r="I622"/>
    </row>
    <row r="623" spans="1:9" x14ac:dyDescent="0.25">
      <c r="A623" s="12">
        <v>8.2935648148122709</v>
      </c>
      <c r="B623" s="7">
        <v>-85.443425076452598</v>
      </c>
      <c r="C623" s="9">
        <v>1</v>
      </c>
      <c r="D623" s="9">
        <v>1</v>
      </c>
      <c r="E623" s="9">
        <v>1</v>
      </c>
      <c r="F623" s="32"/>
      <c r="H623"/>
      <c r="I623"/>
    </row>
    <row r="624" spans="1:9" x14ac:dyDescent="0.25">
      <c r="A624" s="12">
        <v>8.3352314814765123</v>
      </c>
      <c r="B624" s="7">
        <v>-86.911314984709492</v>
      </c>
      <c r="C624" s="9">
        <v>1</v>
      </c>
      <c r="D624" s="9">
        <v>1</v>
      </c>
      <c r="E624" s="9">
        <v>1</v>
      </c>
      <c r="F624" s="32"/>
      <c r="H624"/>
      <c r="I624"/>
    </row>
    <row r="625" spans="1:9" x14ac:dyDescent="0.25">
      <c r="A625" s="12">
        <v>8.3768981481480296</v>
      </c>
      <c r="B625" s="7">
        <v>-88.491335372069315</v>
      </c>
      <c r="C625" s="9">
        <v>1</v>
      </c>
      <c r="D625" s="9">
        <v>1</v>
      </c>
      <c r="E625" s="9">
        <v>1</v>
      </c>
      <c r="F625" s="32"/>
      <c r="H625"/>
      <c r="I625"/>
    </row>
    <row r="626" spans="1:9" x14ac:dyDescent="0.25">
      <c r="A626" s="12">
        <v>8.4185648148122709</v>
      </c>
      <c r="B626" s="7">
        <v>-90.091743119266056</v>
      </c>
      <c r="C626" s="9">
        <v>1</v>
      </c>
      <c r="D626" s="9">
        <v>1</v>
      </c>
      <c r="E626" s="9">
        <v>1</v>
      </c>
      <c r="F626" s="32"/>
      <c r="H626"/>
      <c r="I626"/>
    </row>
    <row r="627" spans="1:9" x14ac:dyDescent="0.25">
      <c r="A627" s="12">
        <v>8.4602314814765123</v>
      </c>
      <c r="B627" s="7">
        <v>-91.692150866462796</v>
      </c>
      <c r="C627" s="9">
        <v>1</v>
      </c>
      <c r="D627" s="9">
        <v>1</v>
      </c>
      <c r="E627" s="9">
        <v>1</v>
      </c>
      <c r="F627" s="32"/>
      <c r="H627"/>
      <c r="I627"/>
    </row>
    <row r="628" spans="1:9" x14ac:dyDescent="0.25">
      <c r="A628" s="12">
        <v>8.5018981481480296</v>
      </c>
      <c r="B628" s="7">
        <v>-93.31294597349644</v>
      </c>
      <c r="C628" s="9">
        <v>1</v>
      </c>
      <c r="D628" s="9">
        <v>1</v>
      </c>
      <c r="E628" s="9">
        <v>1</v>
      </c>
      <c r="F628" s="32"/>
      <c r="H628"/>
      <c r="I628"/>
    </row>
    <row r="629" spans="1:9" x14ac:dyDescent="0.25">
      <c r="A629" s="12">
        <v>8.5435648148122709</v>
      </c>
      <c r="B629" s="7">
        <v>-94.913353720693166</v>
      </c>
      <c r="C629" s="9">
        <v>1</v>
      </c>
      <c r="D629" s="9">
        <v>1</v>
      </c>
      <c r="E629" s="9">
        <v>1</v>
      </c>
      <c r="F629" s="32"/>
      <c r="H629"/>
      <c r="I629"/>
    </row>
    <row r="630" spans="1:9" x14ac:dyDescent="0.25">
      <c r="A630" s="12">
        <v>8.5852314814765123</v>
      </c>
      <c r="B630" s="7">
        <v>-96.58511722731906</v>
      </c>
      <c r="C630" s="9">
        <v>1</v>
      </c>
      <c r="D630" s="9">
        <v>1</v>
      </c>
      <c r="E630" s="9">
        <v>1</v>
      </c>
      <c r="F630" s="32"/>
      <c r="H630"/>
      <c r="I630"/>
    </row>
    <row r="631" spans="1:9" x14ac:dyDescent="0.25">
      <c r="A631" s="12">
        <v>8.6268981481480296</v>
      </c>
      <c r="B631" s="7">
        <v>-98.175331294597356</v>
      </c>
      <c r="C631" s="9">
        <v>1</v>
      </c>
      <c r="D631" s="9">
        <v>1</v>
      </c>
      <c r="E631" s="9">
        <v>1</v>
      </c>
      <c r="F631" s="32"/>
      <c r="H631"/>
      <c r="I631"/>
    </row>
    <row r="632" spans="1:9" x14ac:dyDescent="0.25">
      <c r="A632" s="12">
        <v>8.6685648148122709</v>
      </c>
      <c r="B632" s="7">
        <v>-99.775739041794083</v>
      </c>
      <c r="C632" s="9">
        <v>1</v>
      </c>
      <c r="D632" s="9">
        <v>1</v>
      </c>
      <c r="E632" s="9">
        <v>1</v>
      </c>
      <c r="F632" s="32"/>
      <c r="H632"/>
      <c r="I632"/>
    </row>
    <row r="633" spans="1:9" x14ac:dyDescent="0.25">
      <c r="A633" s="12">
        <v>8.7102314814765123</v>
      </c>
      <c r="B633" s="7">
        <v>-101.38634046890927</v>
      </c>
      <c r="C633" s="9">
        <v>1</v>
      </c>
      <c r="D633" s="9">
        <v>1</v>
      </c>
      <c r="E633" s="9">
        <v>1</v>
      </c>
      <c r="F633" s="32"/>
      <c r="H633"/>
      <c r="I633"/>
    </row>
    <row r="634" spans="1:9" x14ac:dyDescent="0.25">
      <c r="A634" s="12">
        <v>8.7518981481480296</v>
      </c>
      <c r="B634" s="7">
        <v>-103.14984709480122</v>
      </c>
      <c r="C634" s="9">
        <v>1</v>
      </c>
      <c r="D634" s="9">
        <v>1</v>
      </c>
      <c r="E634" s="9">
        <v>1</v>
      </c>
      <c r="F634" s="32"/>
      <c r="H634"/>
      <c r="I634"/>
    </row>
    <row r="635" spans="1:9" x14ac:dyDescent="0.25">
      <c r="A635" s="12">
        <v>8.7935648148122709</v>
      </c>
      <c r="B635" s="7">
        <v>-104.65851172273192</v>
      </c>
      <c r="C635" s="9">
        <v>1</v>
      </c>
      <c r="D635" s="9">
        <v>1</v>
      </c>
      <c r="E635" s="9">
        <v>1</v>
      </c>
      <c r="F635" s="32"/>
      <c r="H635"/>
      <c r="I635"/>
    </row>
    <row r="636" spans="1:9" x14ac:dyDescent="0.25">
      <c r="A636" s="12">
        <v>8.8352314814765123</v>
      </c>
      <c r="B636" s="7">
        <v>-106.493374108053</v>
      </c>
      <c r="C636" s="9">
        <v>1</v>
      </c>
      <c r="D636" s="9">
        <v>1</v>
      </c>
      <c r="E636" s="9">
        <v>1</v>
      </c>
      <c r="F636" s="32"/>
      <c r="H636"/>
      <c r="I636"/>
    </row>
    <row r="637" spans="1:9" x14ac:dyDescent="0.25">
      <c r="A637" s="12">
        <v>8.8768981481480296</v>
      </c>
      <c r="B637" s="7">
        <v>-108.13455657492355</v>
      </c>
      <c r="C637" s="9">
        <v>1</v>
      </c>
      <c r="D637" s="9">
        <v>1</v>
      </c>
      <c r="E637" s="9">
        <v>1</v>
      </c>
      <c r="F637" s="32"/>
      <c r="H637"/>
      <c r="I637"/>
    </row>
    <row r="638" spans="1:9" x14ac:dyDescent="0.25">
      <c r="A638" s="12">
        <v>8.9185648148122709</v>
      </c>
      <c r="B638" s="7">
        <v>-109.88786952089704</v>
      </c>
      <c r="C638" s="9">
        <v>1</v>
      </c>
      <c r="D638" s="9">
        <v>1</v>
      </c>
      <c r="E638" s="9">
        <v>1</v>
      </c>
      <c r="F638" s="32"/>
      <c r="H638"/>
      <c r="I638"/>
    </row>
    <row r="639" spans="1:9" x14ac:dyDescent="0.25">
      <c r="A639" s="12">
        <v>8.9602314814765123</v>
      </c>
      <c r="B639" s="7">
        <v>-111.62079510703364</v>
      </c>
      <c r="C639" s="9">
        <v>1</v>
      </c>
      <c r="D639" s="9">
        <v>1</v>
      </c>
      <c r="E639" s="9">
        <v>1</v>
      </c>
      <c r="F639" s="32"/>
      <c r="H639"/>
      <c r="I639"/>
    </row>
    <row r="640" spans="1:9" x14ac:dyDescent="0.25">
      <c r="A640" s="12">
        <v>9.0018981481480296</v>
      </c>
      <c r="B640" s="7">
        <v>-113.46585117227319</v>
      </c>
      <c r="C640" s="9">
        <v>1</v>
      </c>
      <c r="D640" s="9">
        <v>1</v>
      </c>
      <c r="E640" s="9">
        <v>1</v>
      </c>
      <c r="F640" s="32"/>
      <c r="H640"/>
      <c r="I640"/>
    </row>
    <row r="641" spans="1:9" x14ac:dyDescent="0.25">
      <c r="A641" s="12">
        <v>9.0435648148122709</v>
      </c>
      <c r="B641" s="7">
        <v>-115.61671763506627</v>
      </c>
      <c r="C641" s="9">
        <v>1</v>
      </c>
      <c r="D641" s="9">
        <v>1</v>
      </c>
      <c r="E641" s="9">
        <v>1</v>
      </c>
      <c r="F641" s="32"/>
      <c r="H641"/>
      <c r="I641"/>
    </row>
    <row r="642" spans="1:9" x14ac:dyDescent="0.25">
      <c r="A642" s="12">
        <v>9.0852314814765123</v>
      </c>
      <c r="B642" s="7">
        <v>-117.68603465851173</v>
      </c>
      <c r="C642" s="9">
        <v>1</v>
      </c>
      <c r="D642" s="9">
        <v>1</v>
      </c>
      <c r="E642" s="9">
        <v>1</v>
      </c>
      <c r="F642" s="32"/>
      <c r="H642"/>
      <c r="I642"/>
    </row>
    <row r="643" spans="1:9" x14ac:dyDescent="0.25">
      <c r="A643" s="12">
        <v>9.1268981481480296</v>
      </c>
      <c r="B643" s="7">
        <v>-119.95922528032621</v>
      </c>
      <c r="C643" s="9">
        <v>1</v>
      </c>
      <c r="D643" s="9">
        <v>1</v>
      </c>
      <c r="E643" s="9">
        <v>1</v>
      </c>
      <c r="F643" s="32"/>
      <c r="H643"/>
      <c r="I643"/>
    </row>
    <row r="644" spans="1:9" x14ac:dyDescent="0.25">
      <c r="A644" s="12">
        <v>9.1685648148122709</v>
      </c>
      <c r="B644" s="7">
        <v>-122.34454638124363</v>
      </c>
      <c r="C644" s="9">
        <v>1</v>
      </c>
      <c r="D644" s="9">
        <v>1</v>
      </c>
      <c r="E644" s="9">
        <v>1</v>
      </c>
      <c r="F644" s="32"/>
      <c r="H644"/>
      <c r="I644"/>
    </row>
    <row r="645" spans="1:9" x14ac:dyDescent="0.25">
      <c r="A645" s="12">
        <v>9.2102314814765123</v>
      </c>
      <c r="B645" s="7">
        <v>-124.5361875637105</v>
      </c>
      <c r="C645" s="9">
        <v>1</v>
      </c>
      <c r="D645" s="9">
        <v>1</v>
      </c>
      <c r="E645" s="9">
        <v>1</v>
      </c>
      <c r="F645" s="32"/>
      <c r="H645"/>
      <c r="I645"/>
    </row>
    <row r="646" spans="1:9" x14ac:dyDescent="0.25">
      <c r="A646" s="12">
        <v>9.2518981481480296</v>
      </c>
      <c r="B646" s="7">
        <v>-126.73802242609582</v>
      </c>
      <c r="C646" s="9">
        <v>1</v>
      </c>
      <c r="D646" s="9">
        <v>1</v>
      </c>
      <c r="E646" s="9">
        <v>1</v>
      </c>
      <c r="F646" s="32"/>
      <c r="H646"/>
      <c r="I646"/>
    </row>
    <row r="647" spans="1:9" x14ac:dyDescent="0.25">
      <c r="A647" s="12">
        <v>9.2935648148122709</v>
      </c>
      <c r="B647" s="7">
        <v>-128.99082568807341</v>
      </c>
      <c r="C647" s="9">
        <v>1</v>
      </c>
      <c r="D647" s="9">
        <v>1</v>
      </c>
      <c r="E647" s="9">
        <v>1</v>
      </c>
      <c r="F647" s="32"/>
      <c r="H647"/>
      <c r="I647"/>
    </row>
    <row r="648" spans="1:9" x14ac:dyDescent="0.25">
      <c r="A648" s="12">
        <v>9.3352314814765123</v>
      </c>
      <c r="B648" s="7">
        <v>-131.32517838939859</v>
      </c>
      <c r="C648" s="9">
        <v>1</v>
      </c>
      <c r="D648" s="9">
        <v>1</v>
      </c>
      <c r="E648" s="9">
        <v>1</v>
      </c>
      <c r="F648" s="32"/>
      <c r="H648"/>
      <c r="I648"/>
    </row>
    <row r="649" spans="1:9" x14ac:dyDescent="0.25">
      <c r="A649" s="12">
        <v>9.3768981481480296</v>
      </c>
      <c r="B649" s="7">
        <v>-133.53720693170234</v>
      </c>
      <c r="C649" s="9">
        <v>1</v>
      </c>
      <c r="D649" s="9">
        <v>1</v>
      </c>
      <c r="E649" s="9">
        <v>1</v>
      </c>
      <c r="F649" s="32"/>
      <c r="H649"/>
      <c r="I649"/>
    </row>
    <row r="650" spans="1:9" x14ac:dyDescent="0.25">
      <c r="A650" s="12">
        <v>9.4185648148122709</v>
      </c>
      <c r="B650" s="7">
        <v>-135.87155963302752</v>
      </c>
      <c r="C650" s="9">
        <v>1</v>
      </c>
      <c r="D650" s="9">
        <v>1</v>
      </c>
      <c r="E650" s="9">
        <v>1</v>
      </c>
      <c r="F650" s="32"/>
      <c r="H650"/>
      <c r="I650"/>
    </row>
    <row r="651" spans="1:9" x14ac:dyDescent="0.25">
      <c r="A651" s="12">
        <v>9.4602314814765123</v>
      </c>
      <c r="B651" s="7">
        <v>-138.17533129459736</v>
      </c>
      <c r="C651" s="9">
        <v>1</v>
      </c>
      <c r="D651" s="9">
        <v>1</v>
      </c>
      <c r="E651" s="9">
        <v>1</v>
      </c>
      <c r="F651" s="32"/>
      <c r="H651"/>
      <c r="I651"/>
    </row>
    <row r="652" spans="1:9" x14ac:dyDescent="0.25">
      <c r="A652" s="12">
        <v>9.5018981481480296</v>
      </c>
      <c r="B652" s="7">
        <v>-140.51987767584097</v>
      </c>
      <c r="C652" s="9">
        <v>1</v>
      </c>
      <c r="D652" s="9">
        <v>1</v>
      </c>
      <c r="E652" s="9">
        <v>1</v>
      </c>
      <c r="F652" s="32"/>
      <c r="H652"/>
      <c r="I652"/>
    </row>
    <row r="653" spans="1:9" x14ac:dyDescent="0.25">
      <c r="A653" s="12">
        <v>9.5435648148122709</v>
      </c>
      <c r="B653" s="7">
        <v>-142.89500509683998</v>
      </c>
      <c r="C653" s="9">
        <v>1</v>
      </c>
      <c r="D653" s="9">
        <v>1</v>
      </c>
      <c r="E653" s="9">
        <v>1</v>
      </c>
      <c r="F653" s="32"/>
      <c r="H653"/>
      <c r="I653"/>
    </row>
    <row r="654" spans="1:9" x14ac:dyDescent="0.25">
      <c r="A654" s="12">
        <v>9.5852314814765123</v>
      </c>
      <c r="B654" s="7">
        <v>-145.16819571865443</v>
      </c>
      <c r="C654" s="9">
        <v>1</v>
      </c>
      <c r="D654" s="9">
        <v>1</v>
      </c>
      <c r="E654" s="9">
        <v>1</v>
      </c>
      <c r="F654" s="32"/>
      <c r="H654"/>
      <c r="I654"/>
    </row>
    <row r="655" spans="1:9" x14ac:dyDescent="0.25">
      <c r="A655" s="12">
        <v>9.6268981481480296</v>
      </c>
      <c r="B655" s="7">
        <v>-147.4617737003058</v>
      </c>
      <c r="C655" s="9">
        <v>1</v>
      </c>
      <c r="D655" s="9">
        <v>1</v>
      </c>
      <c r="E655" s="9">
        <v>1</v>
      </c>
      <c r="F655" s="32"/>
      <c r="H655"/>
      <c r="I655"/>
    </row>
    <row r="656" spans="1:9" x14ac:dyDescent="0.25">
      <c r="A656" s="12">
        <v>9.6685648148122709</v>
      </c>
      <c r="B656" s="7">
        <v>-149.38837920489297</v>
      </c>
      <c r="C656" s="9">
        <v>1</v>
      </c>
      <c r="D656" s="9">
        <v>1</v>
      </c>
      <c r="E656" s="9">
        <v>1</v>
      </c>
      <c r="F656" s="32"/>
      <c r="H656"/>
      <c r="I656"/>
    </row>
    <row r="657" spans="1:9" x14ac:dyDescent="0.25">
      <c r="A657" s="12">
        <v>9.7102314814765123</v>
      </c>
      <c r="B657" s="7">
        <v>-151.40672782874617</v>
      </c>
      <c r="C657" s="9">
        <v>1</v>
      </c>
      <c r="D657" s="9">
        <v>1</v>
      </c>
      <c r="E657" s="9">
        <v>1</v>
      </c>
      <c r="F657" s="32"/>
      <c r="H657"/>
      <c r="I657"/>
    </row>
    <row r="658" spans="1:9" x14ac:dyDescent="0.25">
      <c r="A658" s="12">
        <v>9.7518981481480296</v>
      </c>
      <c r="B658" s="7">
        <v>-153.34352701325179</v>
      </c>
      <c r="C658" s="9">
        <v>1</v>
      </c>
      <c r="D658" s="9">
        <v>1</v>
      </c>
      <c r="E658" s="9">
        <v>1</v>
      </c>
      <c r="F658" s="32"/>
      <c r="H658"/>
      <c r="I658"/>
    </row>
    <row r="659" spans="1:9" x14ac:dyDescent="0.25">
      <c r="A659" s="12">
        <v>9.7935648148122709</v>
      </c>
      <c r="B659" s="7">
        <v>-155.22935779816515</v>
      </c>
      <c r="C659" s="9">
        <v>1</v>
      </c>
      <c r="D659" s="9">
        <v>1</v>
      </c>
      <c r="E659" s="9">
        <v>1</v>
      </c>
      <c r="F659" s="32"/>
      <c r="H659"/>
      <c r="I659"/>
    </row>
    <row r="660" spans="1:9" x14ac:dyDescent="0.25">
      <c r="A660" s="12">
        <v>9.8352314814765123</v>
      </c>
      <c r="B660" s="7">
        <v>-157.12538226299694</v>
      </c>
      <c r="C660" s="9">
        <v>1</v>
      </c>
      <c r="D660" s="9">
        <v>1</v>
      </c>
      <c r="E660" s="9">
        <v>1</v>
      </c>
      <c r="F660" s="32"/>
      <c r="H660"/>
      <c r="I660"/>
    </row>
    <row r="661" spans="1:9" x14ac:dyDescent="0.25">
      <c r="A661" s="12">
        <v>9.8768981481480296</v>
      </c>
      <c r="B661" s="7">
        <v>-159.04179408766566</v>
      </c>
      <c r="C661" s="9">
        <v>1</v>
      </c>
      <c r="D661" s="9">
        <v>1</v>
      </c>
      <c r="E661" s="9">
        <v>1</v>
      </c>
      <c r="F661" s="32"/>
      <c r="H661"/>
      <c r="I661"/>
    </row>
    <row r="662" spans="1:9" x14ac:dyDescent="0.25">
      <c r="A662" s="12">
        <v>9.9185648148122709</v>
      </c>
      <c r="B662" s="7">
        <v>-160.87665647298675</v>
      </c>
      <c r="C662" s="9">
        <v>1</v>
      </c>
      <c r="D662" s="9">
        <v>1</v>
      </c>
      <c r="E662" s="9">
        <v>1</v>
      </c>
      <c r="F662" s="32"/>
      <c r="H662"/>
      <c r="I662"/>
    </row>
    <row r="663" spans="1:9" x14ac:dyDescent="0.25">
      <c r="A663" s="12">
        <v>9.9602314814765123</v>
      </c>
      <c r="B663" s="7">
        <v>-162.78287461773701</v>
      </c>
      <c r="C663" s="9">
        <v>1</v>
      </c>
      <c r="D663" s="9">
        <v>1</v>
      </c>
      <c r="E663" s="9">
        <v>1</v>
      </c>
      <c r="F663" s="32"/>
      <c r="H663"/>
      <c r="I663"/>
    </row>
    <row r="664" spans="1:9" x14ac:dyDescent="0.25">
      <c r="A664" s="12">
        <v>10.00189814814803</v>
      </c>
      <c r="B664" s="7">
        <v>-164.62793068297657</v>
      </c>
      <c r="C664" s="9">
        <v>1</v>
      </c>
      <c r="D664" s="9">
        <v>1</v>
      </c>
      <c r="E664" s="9">
        <v>1</v>
      </c>
      <c r="F664" s="32"/>
      <c r="H664"/>
      <c r="I664"/>
    </row>
    <row r="665" spans="1:9" x14ac:dyDescent="0.25">
      <c r="A665" s="12">
        <v>10.043564814812271</v>
      </c>
      <c r="B665" s="7">
        <v>-166.35066258919471</v>
      </c>
      <c r="C665" s="9">
        <v>1</v>
      </c>
      <c r="D665" s="9">
        <v>1</v>
      </c>
      <c r="E665" s="9">
        <v>1</v>
      </c>
      <c r="F665" s="32"/>
      <c r="H665"/>
      <c r="I665"/>
    </row>
    <row r="666" spans="1:9" x14ac:dyDescent="0.25">
      <c r="A666" s="12">
        <v>10.085231481476512</v>
      </c>
      <c r="B666" s="7">
        <v>-168.22629969418961</v>
      </c>
      <c r="C666" s="9">
        <v>1</v>
      </c>
      <c r="D666" s="9">
        <v>1</v>
      </c>
      <c r="E666" s="9">
        <v>1</v>
      </c>
      <c r="F666" s="32"/>
      <c r="H666"/>
      <c r="I666"/>
    </row>
    <row r="667" spans="1:9" x14ac:dyDescent="0.25">
      <c r="A667" s="12">
        <v>10.12689814814803</v>
      </c>
      <c r="B667" s="7">
        <v>-170.18348623853211</v>
      </c>
      <c r="C667" s="9">
        <v>1</v>
      </c>
      <c r="D667" s="9">
        <v>1</v>
      </c>
      <c r="E667" s="9">
        <v>1</v>
      </c>
      <c r="F667" s="32"/>
      <c r="H667"/>
      <c r="I667"/>
    </row>
    <row r="668" spans="1:9" x14ac:dyDescent="0.25">
      <c r="A668" s="12">
        <v>10.168564814812271</v>
      </c>
      <c r="B668" s="7">
        <v>-172.0183486238532</v>
      </c>
      <c r="C668" s="9">
        <v>1</v>
      </c>
      <c r="D668" s="9">
        <v>1</v>
      </c>
      <c r="E668" s="9">
        <v>1</v>
      </c>
      <c r="F668" s="32"/>
      <c r="H668"/>
      <c r="I668"/>
    </row>
    <row r="669" spans="1:9" x14ac:dyDescent="0.25">
      <c r="A669" s="12">
        <v>10.210231481476512</v>
      </c>
      <c r="B669" s="7">
        <v>-173.79204892966362</v>
      </c>
      <c r="C669" s="9">
        <v>1</v>
      </c>
      <c r="D669" s="9">
        <v>1</v>
      </c>
      <c r="E669" s="9">
        <v>1</v>
      </c>
      <c r="F669" s="32"/>
      <c r="H669"/>
      <c r="I669"/>
    </row>
    <row r="670" spans="1:9" x14ac:dyDescent="0.25">
      <c r="A670" s="12">
        <v>10.25189814814803</v>
      </c>
      <c r="B670" s="7">
        <v>-175.56574923547399</v>
      </c>
      <c r="C670" s="9">
        <v>1</v>
      </c>
      <c r="D670" s="9">
        <v>1</v>
      </c>
      <c r="E670" s="9">
        <v>1</v>
      </c>
      <c r="F670" s="32"/>
      <c r="H670"/>
      <c r="I670"/>
    </row>
    <row r="671" spans="1:9" x14ac:dyDescent="0.25">
      <c r="A671" s="12">
        <v>10.293564814812271</v>
      </c>
      <c r="B671" s="7">
        <v>-177.42099898063202</v>
      </c>
      <c r="C671" s="9">
        <v>1</v>
      </c>
      <c r="D671" s="9">
        <v>1</v>
      </c>
      <c r="E671" s="9">
        <v>1</v>
      </c>
      <c r="F671" s="32"/>
      <c r="H671"/>
      <c r="I671"/>
    </row>
    <row r="672" spans="1:9" x14ac:dyDescent="0.25">
      <c r="A672" s="12">
        <v>10.335231481476512</v>
      </c>
      <c r="B672" s="7">
        <v>-179.0112130479103</v>
      </c>
      <c r="C672" s="9">
        <v>1</v>
      </c>
      <c r="D672" s="9">
        <v>1</v>
      </c>
      <c r="E672" s="9">
        <v>1</v>
      </c>
      <c r="F672" s="32"/>
      <c r="H672"/>
      <c r="I672"/>
    </row>
    <row r="673" spans="1:9" x14ac:dyDescent="0.25">
      <c r="A673" s="12">
        <v>10.37689814814803</v>
      </c>
      <c r="B673" s="7">
        <v>-180.57084607543322</v>
      </c>
      <c r="C673" s="9">
        <v>1</v>
      </c>
      <c r="D673" s="9">
        <v>1</v>
      </c>
      <c r="E673" s="9">
        <v>1</v>
      </c>
      <c r="F673" s="32"/>
      <c r="H673"/>
      <c r="I673"/>
    </row>
    <row r="674" spans="1:9" x14ac:dyDescent="0.25">
      <c r="A674" s="12">
        <v>10.418564814812271</v>
      </c>
      <c r="B674" s="7">
        <v>-182.09989806320081</v>
      </c>
      <c r="C674" s="9">
        <v>1</v>
      </c>
      <c r="D674" s="9">
        <v>1</v>
      </c>
      <c r="E674" s="9">
        <v>1</v>
      </c>
      <c r="F674" s="32"/>
      <c r="H674"/>
      <c r="I674"/>
    </row>
    <row r="675" spans="1:9" x14ac:dyDescent="0.25">
      <c r="A675" s="12">
        <v>10.460231481476512</v>
      </c>
      <c r="B675" s="7">
        <v>-183.60856269113151</v>
      </c>
      <c r="C675" s="9">
        <v>1</v>
      </c>
      <c r="D675" s="9">
        <v>1</v>
      </c>
      <c r="E675" s="9">
        <v>1</v>
      </c>
      <c r="F675" s="32"/>
      <c r="H675"/>
      <c r="I675"/>
    </row>
    <row r="676" spans="1:9" x14ac:dyDescent="0.25">
      <c r="A676" s="12">
        <v>10.50189814814803</v>
      </c>
      <c r="B676" s="7">
        <v>-185.10703363914374</v>
      </c>
      <c r="C676" s="9">
        <v>1</v>
      </c>
      <c r="D676" s="9">
        <v>1</v>
      </c>
      <c r="E676" s="9">
        <v>1</v>
      </c>
      <c r="F676" s="32"/>
      <c r="H676"/>
      <c r="I676"/>
    </row>
    <row r="677" spans="1:9" x14ac:dyDescent="0.25">
      <c r="A677" s="12">
        <v>10.543564814812271</v>
      </c>
      <c r="B677" s="7">
        <v>-186.54434250764527</v>
      </c>
      <c r="C677" s="9">
        <v>1</v>
      </c>
      <c r="D677" s="9">
        <v>1</v>
      </c>
      <c r="E677" s="9">
        <v>1</v>
      </c>
      <c r="F677" s="32"/>
      <c r="H677"/>
      <c r="I677"/>
    </row>
    <row r="678" spans="1:9" x14ac:dyDescent="0.25">
      <c r="A678" s="12">
        <v>10.585231481476512</v>
      </c>
      <c r="B678" s="7">
        <v>-187.9816513761468</v>
      </c>
      <c r="C678" s="9">
        <v>1</v>
      </c>
      <c r="D678" s="9">
        <v>1</v>
      </c>
      <c r="E678" s="9">
        <v>1</v>
      </c>
      <c r="F678" s="32"/>
      <c r="H678"/>
      <c r="I678"/>
    </row>
    <row r="679" spans="1:9" x14ac:dyDescent="0.25">
      <c r="A679" s="12">
        <v>10.62689814814803</v>
      </c>
      <c r="B679" s="7">
        <v>-189.25586136595311</v>
      </c>
      <c r="C679" s="9">
        <v>1</v>
      </c>
      <c r="D679" s="9">
        <v>1</v>
      </c>
      <c r="E679" s="9">
        <v>1</v>
      </c>
      <c r="F679" s="32"/>
      <c r="H679"/>
      <c r="I679"/>
    </row>
    <row r="680" spans="1:9" x14ac:dyDescent="0.25">
      <c r="A680" s="12">
        <v>10.668564814812271</v>
      </c>
      <c r="B680" s="7">
        <v>-190.35677879714578</v>
      </c>
      <c r="C680" s="9">
        <v>1</v>
      </c>
      <c r="D680" s="9">
        <v>1</v>
      </c>
      <c r="E680" s="9">
        <v>1</v>
      </c>
      <c r="F680" s="32"/>
      <c r="H680"/>
      <c r="I680"/>
    </row>
    <row r="681" spans="1:9" x14ac:dyDescent="0.25">
      <c r="A681" s="12">
        <v>10.710231481476512</v>
      </c>
      <c r="B681" s="7">
        <v>-191.7125382262997</v>
      </c>
      <c r="C681" s="9">
        <v>1</v>
      </c>
      <c r="D681" s="9">
        <v>1</v>
      </c>
      <c r="E681" s="9">
        <v>1</v>
      </c>
      <c r="F681" s="32"/>
      <c r="H681"/>
      <c r="I681"/>
    </row>
    <row r="682" spans="1:9" x14ac:dyDescent="0.25">
      <c r="A682" s="12">
        <v>10.75189814814803</v>
      </c>
      <c r="B682" s="7">
        <v>-192.62996941896026</v>
      </c>
      <c r="C682" s="9">
        <v>1</v>
      </c>
      <c r="D682" s="9">
        <v>1</v>
      </c>
      <c r="E682" s="9">
        <v>1</v>
      </c>
      <c r="F682" s="32"/>
      <c r="H682"/>
      <c r="I682"/>
    </row>
    <row r="683" spans="1:9" x14ac:dyDescent="0.25">
      <c r="A683" s="12">
        <v>10.793564814812271</v>
      </c>
      <c r="B683" s="7">
        <v>-193.95514780835884</v>
      </c>
      <c r="C683" s="9">
        <v>1</v>
      </c>
      <c r="D683" s="9">
        <v>1</v>
      </c>
      <c r="E683" s="9">
        <v>1</v>
      </c>
      <c r="F683" s="32"/>
      <c r="H683"/>
      <c r="I683"/>
    </row>
    <row r="684" spans="1:9" x14ac:dyDescent="0.25">
      <c r="A684" s="12">
        <v>10.835231481476512</v>
      </c>
      <c r="B684" s="7">
        <v>-195.05606523955149</v>
      </c>
      <c r="C684" s="9">
        <v>1</v>
      </c>
      <c r="D684" s="9">
        <v>1</v>
      </c>
      <c r="E684" s="9">
        <v>1</v>
      </c>
      <c r="F684" s="32"/>
      <c r="H684"/>
      <c r="I684"/>
    </row>
    <row r="685" spans="1:9" x14ac:dyDescent="0.25">
      <c r="A685" s="12">
        <v>10.87689814814803</v>
      </c>
      <c r="B685" s="7">
        <v>-196.15698267074416</v>
      </c>
      <c r="C685" s="9">
        <v>1</v>
      </c>
      <c r="D685" s="9">
        <v>1</v>
      </c>
      <c r="E685" s="9">
        <v>1</v>
      </c>
      <c r="F685" s="32"/>
      <c r="H685"/>
      <c r="I685"/>
    </row>
    <row r="686" spans="1:9" x14ac:dyDescent="0.25">
      <c r="A686" s="12">
        <v>10.918564814812271</v>
      </c>
      <c r="B686" s="7">
        <v>-196.19775739041793</v>
      </c>
      <c r="C686" s="9">
        <v>1</v>
      </c>
      <c r="D686" s="9">
        <v>1</v>
      </c>
      <c r="E686" s="9">
        <v>1</v>
      </c>
      <c r="F686" s="32"/>
      <c r="H686"/>
      <c r="I686"/>
    </row>
    <row r="687" spans="1:9" x14ac:dyDescent="0.25">
      <c r="A687" s="12">
        <v>10.960231481476512</v>
      </c>
      <c r="B687" s="7">
        <v>-198.30784913353719</v>
      </c>
      <c r="C687" s="9">
        <v>1</v>
      </c>
      <c r="D687" s="9">
        <v>1</v>
      </c>
      <c r="E687" s="9">
        <v>1</v>
      </c>
      <c r="F687" s="32"/>
      <c r="H687"/>
      <c r="I687"/>
    </row>
    <row r="688" spans="1:9" x14ac:dyDescent="0.25">
      <c r="A688" s="12">
        <v>11.00189814814803</v>
      </c>
      <c r="B688" s="7">
        <v>-199.46992864424058</v>
      </c>
      <c r="C688" s="9">
        <v>1</v>
      </c>
      <c r="D688" s="9">
        <v>1</v>
      </c>
      <c r="E688" s="9">
        <v>1</v>
      </c>
      <c r="F688" s="32"/>
      <c r="H688"/>
      <c r="I688"/>
    </row>
    <row r="689" spans="1:9" x14ac:dyDescent="0.25">
      <c r="A689" s="12">
        <v>11.043564814812271</v>
      </c>
      <c r="B689" s="7">
        <v>-200.56065239551478</v>
      </c>
      <c r="C689" s="9">
        <v>1</v>
      </c>
      <c r="D689" s="9">
        <v>1</v>
      </c>
      <c r="E689" s="9">
        <v>1</v>
      </c>
      <c r="F689" s="32"/>
      <c r="H689"/>
      <c r="I689"/>
    </row>
    <row r="690" spans="1:9" x14ac:dyDescent="0.25">
      <c r="A690" s="12">
        <v>11.085231481476512</v>
      </c>
      <c r="B690" s="7">
        <v>-201.30479102956167</v>
      </c>
      <c r="C690" s="9">
        <v>1</v>
      </c>
      <c r="D690" s="9">
        <v>1</v>
      </c>
      <c r="E690" s="9">
        <v>1</v>
      </c>
      <c r="F690" s="32"/>
      <c r="H690"/>
      <c r="I690"/>
    </row>
    <row r="691" spans="1:9" x14ac:dyDescent="0.25">
      <c r="A691" s="12">
        <v>11.12689814814803</v>
      </c>
      <c r="B691" s="7">
        <v>-202.30377166156984</v>
      </c>
      <c r="C691" s="9">
        <v>1</v>
      </c>
      <c r="D691" s="9">
        <v>1</v>
      </c>
      <c r="E691" s="9">
        <v>1</v>
      </c>
      <c r="F691" s="32"/>
      <c r="H691"/>
      <c r="I691"/>
    </row>
    <row r="692" spans="1:9" x14ac:dyDescent="0.25">
      <c r="A692" s="12">
        <v>11.168564814812271</v>
      </c>
      <c r="B692" s="7">
        <v>-203.67991845056065</v>
      </c>
      <c r="C692" s="9">
        <v>1</v>
      </c>
      <c r="D692" s="9">
        <v>1</v>
      </c>
      <c r="E692" s="9">
        <v>1</v>
      </c>
      <c r="F692" s="32"/>
      <c r="H692"/>
      <c r="I692"/>
    </row>
    <row r="693" spans="1:9" x14ac:dyDescent="0.25">
      <c r="A693" s="12">
        <v>11.210231481476512</v>
      </c>
      <c r="B693" s="7">
        <v>-204.90316004077471</v>
      </c>
      <c r="C693" s="9">
        <v>1</v>
      </c>
      <c r="D693" s="9">
        <v>1</v>
      </c>
      <c r="E693" s="9">
        <v>1</v>
      </c>
      <c r="F693" s="32"/>
      <c r="H693"/>
      <c r="I693"/>
    </row>
    <row r="694" spans="1:9" x14ac:dyDescent="0.25">
      <c r="A694" s="12">
        <v>11.25189814814803</v>
      </c>
      <c r="B694" s="7">
        <v>-206.04485219164118</v>
      </c>
      <c r="C694" s="9">
        <v>1</v>
      </c>
      <c r="D694" s="9">
        <v>1</v>
      </c>
      <c r="E694" s="9">
        <v>1</v>
      </c>
      <c r="F694" s="32"/>
      <c r="H694"/>
      <c r="I694"/>
    </row>
    <row r="695" spans="1:9" x14ac:dyDescent="0.25">
      <c r="A695" s="12">
        <v>11.293564814812271</v>
      </c>
      <c r="B695" s="7">
        <v>-206.96228338430174</v>
      </c>
      <c r="C695" s="9">
        <v>1</v>
      </c>
      <c r="D695" s="9">
        <v>1</v>
      </c>
      <c r="E695" s="9">
        <v>1</v>
      </c>
      <c r="F695" s="32"/>
      <c r="H695"/>
      <c r="I695"/>
    </row>
    <row r="696" spans="1:9" x14ac:dyDescent="0.25">
      <c r="A696" s="12">
        <v>11.335231481476512</v>
      </c>
      <c r="B696" s="7">
        <v>-208.30784913353722</v>
      </c>
      <c r="C696" s="9">
        <v>1</v>
      </c>
      <c r="D696" s="9">
        <v>1</v>
      </c>
      <c r="E696" s="9">
        <v>1</v>
      </c>
      <c r="F696" s="32"/>
      <c r="H696"/>
      <c r="I696"/>
    </row>
    <row r="697" spans="1:9" x14ac:dyDescent="0.25">
      <c r="A697" s="12">
        <v>11.37689814814803</v>
      </c>
      <c r="B697" s="7">
        <v>-209.44954128440367</v>
      </c>
      <c r="C697" s="9">
        <v>1</v>
      </c>
      <c r="D697" s="9">
        <v>1</v>
      </c>
      <c r="E697" s="9">
        <v>1</v>
      </c>
      <c r="F697" s="32"/>
      <c r="H697"/>
      <c r="I697"/>
    </row>
    <row r="698" spans="1:9" x14ac:dyDescent="0.25">
      <c r="A698" s="12">
        <v>11.418564814812271</v>
      </c>
      <c r="B698" s="7">
        <v>-210.6218144750255</v>
      </c>
      <c r="C698" s="9">
        <v>1</v>
      </c>
      <c r="D698" s="9">
        <v>1</v>
      </c>
      <c r="E698" s="9">
        <v>1</v>
      </c>
      <c r="F698" s="32"/>
      <c r="H698"/>
      <c r="I698"/>
    </row>
    <row r="699" spans="1:9" x14ac:dyDescent="0.25">
      <c r="A699" s="12">
        <v>11.460231481476512</v>
      </c>
      <c r="B699" s="7">
        <v>-211.93679918450562</v>
      </c>
      <c r="C699" s="9">
        <v>1</v>
      </c>
      <c r="D699" s="9">
        <v>1</v>
      </c>
      <c r="E699" s="9">
        <v>1</v>
      </c>
      <c r="F699" s="32"/>
      <c r="H699"/>
      <c r="I699"/>
    </row>
    <row r="700" spans="1:9" x14ac:dyDescent="0.25">
      <c r="A700" s="12">
        <v>11.50189814814803</v>
      </c>
      <c r="B700" s="7">
        <v>-213.05810397553518</v>
      </c>
      <c r="C700" s="9">
        <v>1</v>
      </c>
      <c r="D700" s="9">
        <v>1</v>
      </c>
      <c r="E700" s="9">
        <v>1</v>
      </c>
      <c r="F700" s="32"/>
      <c r="H700"/>
      <c r="I700"/>
    </row>
    <row r="701" spans="1:9" x14ac:dyDescent="0.25">
      <c r="A701" s="12">
        <v>11.543564814812271</v>
      </c>
      <c r="B701" s="7">
        <v>-214.34250764525996</v>
      </c>
      <c r="C701" s="9">
        <v>1</v>
      </c>
      <c r="D701" s="9">
        <v>1</v>
      </c>
      <c r="E701" s="9">
        <v>1</v>
      </c>
      <c r="F701" s="32"/>
      <c r="H701"/>
      <c r="I701"/>
    </row>
    <row r="702" spans="1:9" x14ac:dyDescent="0.25">
      <c r="A702" s="12">
        <v>11.585231481476512</v>
      </c>
      <c r="B702" s="7">
        <v>-215.58613659531093</v>
      </c>
      <c r="C702" s="9">
        <v>1</v>
      </c>
      <c r="D702" s="9">
        <v>1</v>
      </c>
      <c r="E702" s="9">
        <v>1</v>
      </c>
      <c r="F702" s="32"/>
      <c r="H702"/>
      <c r="I702"/>
    </row>
    <row r="703" spans="1:9" x14ac:dyDescent="0.25">
      <c r="A703" s="12">
        <v>11.62689814814803</v>
      </c>
      <c r="B703" s="7">
        <v>-216.80937818552496</v>
      </c>
      <c r="C703" s="9">
        <v>1</v>
      </c>
      <c r="D703" s="9">
        <v>1</v>
      </c>
      <c r="E703" s="9">
        <v>1</v>
      </c>
      <c r="F703" s="32"/>
      <c r="H703"/>
      <c r="I703"/>
    </row>
    <row r="704" spans="1:9" x14ac:dyDescent="0.25">
      <c r="A704" s="12">
        <v>11.675509259257524</v>
      </c>
      <c r="B704" s="7">
        <v>-216.50356778797143</v>
      </c>
      <c r="C704" s="9">
        <v>1</v>
      </c>
      <c r="D704" s="9">
        <v>1</v>
      </c>
      <c r="E704" s="9">
        <v>1</v>
      </c>
      <c r="F704" s="32"/>
      <c r="H704"/>
      <c r="I704"/>
    </row>
    <row r="705" spans="1:9" x14ac:dyDescent="0.25">
      <c r="A705" s="12">
        <v>11.717175925921765</v>
      </c>
      <c r="B705" s="7">
        <v>-218.79714576962283</v>
      </c>
      <c r="C705" s="9">
        <v>1</v>
      </c>
      <c r="D705" s="9">
        <v>1</v>
      </c>
      <c r="E705" s="9">
        <v>1</v>
      </c>
      <c r="F705" s="32"/>
      <c r="H705"/>
      <c r="I705"/>
    </row>
    <row r="706" spans="1:9" x14ac:dyDescent="0.25">
      <c r="A706" s="12">
        <v>11.758842592586007</v>
      </c>
      <c r="B706" s="7">
        <v>-220.07135575942914</v>
      </c>
      <c r="C706" s="9">
        <v>1</v>
      </c>
      <c r="D706" s="9">
        <v>1</v>
      </c>
      <c r="E706" s="9">
        <v>1</v>
      </c>
      <c r="F706" s="32"/>
      <c r="H706"/>
      <c r="I706"/>
    </row>
    <row r="707" spans="1:9" x14ac:dyDescent="0.25">
      <c r="A707" s="12">
        <v>11.800509259257524</v>
      </c>
      <c r="B707" s="7">
        <v>-221.47808358817534</v>
      </c>
      <c r="C707" s="9">
        <v>1</v>
      </c>
      <c r="D707" s="9">
        <v>1</v>
      </c>
      <c r="E707" s="9">
        <v>1</v>
      </c>
      <c r="F707" s="32"/>
      <c r="H707"/>
      <c r="I707"/>
    </row>
    <row r="708" spans="1:9" x14ac:dyDescent="0.25">
      <c r="A708" s="12">
        <v>11.842175925921765</v>
      </c>
      <c r="B708" s="7">
        <v>-222.96636085626912</v>
      </c>
      <c r="C708" s="9">
        <v>1</v>
      </c>
      <c r="D708" s="9">
        <v>1</v>
      </c>
      <c r="E708" s="9">
        <v>1</v>
      </c>
      <c r="F708" s="32"/>
      <c r="H708"/>
      <c r="I708"/>
    </row>
    <row r="709" spans="1:9" x14ac:dyDescent="0.25">
      <c r="A709" s="12">
        <v>11.883842592586007</v>
      </c>
      <c r="B709" s="7">
        <v>-224.36289500509685</v>
      </c>
      <c r="C709" s="9">
        <v>1</v>
      </c>
      <c r="D709" s="9">
        <v>1</v>
      </c>
      <c r="E709" s="9">
        <v>1</v>
      </c>
      <c r="F709" s="32"/>
      <c r="H709"/>
      <c r="I709"/>
    </row>
    <row r="710" spans="1:9" x14ac:dyDescent="0.25">
      <c r="A710" s="12">
        <v>11.925509259257524</v>
      </c>
      <c r="B710" s="7">
        <v>-225.31090723751274</v>
      </c>
      <c r="C710" s="9">
        <v>1</v>
      </c>
      <c r="D710" s="9">
        <v>1</v>
      </c>
      <c r="E710" s="9">
        <v>1</v>
      </c>
      <c r="F710" s="32"/>
      <c r="H710"/>
      <c r="I710"/>
    </row>
    <row r="711" spans="1:9" x14ac:dyDescent="0.25">
      <c r="A711" s="12">
        <v>11.967175925921765</v>
      </c>
      <c r="B711" s="7">
        <v>-227.71661569826708</v>
      </c>
      <c r="C711" s="9">
        <v>1</v>
      </c>
      <c r="D711" s="9">
        <v>1</v>
      </c>
      <c r="E711" s="9">
        <v>1</v>
      </c>
      <c r="F711" s="32"/>
      <c r="H711"/>
      <c r="I711"/>
    </row>
    <row r="712" spans="1:9" x14ac:dyDescent="0.25">
      <c r="A712" s="12">
        <v>12.008842592586007</v>
      </c>
      <c r="B712" s="7">
        <v>-229.74515800203872</v>
      </c>
      <c r="C712" s="9">
        <v>1</v>
      </c>
      <c r="D712" s="9">
        <v>1</v>
      </c>
      <c r="E712" s="9">
        <v>1</v>
      </c>
      <c r="F712" s="32"/>
      <c r="H712"/>
      <c r="I712"/>
    </row>
    <row r="713" spans="1:9" x14ac:dyDescent="0.25">
      <c r="A713" s="12">
        <v>12.050509259257524</v>
      </c>
      <c r="B713" s="7">
        <v>-231.32517838939859</v>
      </c>
      <c r="C713" s="9">
        <v>1</v>
      </c>
      <c r="D713" s="9">
        <v>1</v>
      </c>
      <c r="E713" s="9">
        <v>1</v>
      </c>
      <c r="F713" s="32"/>
      <c r="H713"/>
      <c r="I713"/>
    </row>
    <row r="714" spans="1:9" x14ac:dyDescent="0.25">
      <c r="A714" s="12">
        <v>12.092175925921765</v>
      </c>
      <c r="B714" s="7">
        <v>-233.09887869520895</v>
      </c>
      <c r="C714" s="9">
        <v>1</v>
      </c>
      <c r="D714" s="9">
        <v>1</v>
      </c>
      <c r="E714" s="9">
        <v>1</v>
      </c>
      <c r="F714" s="32"/>
      <c r="H714"/>
      <c r="I714"/>
    </row>
    <row r="715" spans="1:9" x14ac:dyDescent="0.25">
      <c r="A715" s="12">
        <v>12.133842592586007</v>
      </c>
      <c r="B715" s="7">
        <v>-234.94393476044851</v>
      </c>
      <c r="C715" s="9">
        <v>1</v>
      </c>
      <c r="D715" s="9">
        <v>1</v>
      </c>
      <c r="E715" s="9">
        <v>1</v>
      </c>
      <c r="F715" s="32"/>
      <c r="H715"/>
      <c r="I715"/>
    </row>
    <row r="716" spans="1:9" x14ac:dyDescent="0.25">
      <c r="A716" s="12">
        <v>12.175509259257524</v>
      </c>
      <c r="B716" s="7">
        <v>-236.59531090723752</v>
      </c>
      <c r="C716" s="9">
        <v>1</v>
      </c>
      <c r="D716" s="9">
        <v>1</v>
      </c>
      <c r="E716" s="9">
        <v>1</v>
      </c>
      <c r="F716" s="32"/>
      <c r="H716"/>
      <c r="I716"/>
    </row>
    <row r="717" spans="1:9" x14ac:dyDescent="0.25">
      <c r="A717" s="12">
        <v>12.217175925921765</v>
      </c>
      <c r="B717" s="7">
        <v>-238.60346585117227</v>
      </c>
      <c r="C717" s="9">
        <v>1</v>
      </c>
      <c r="D717" s="9">
        <v>1</v>
      </c>
      <c r="E717" s="9">
        <v>1</v>
      </c>
      <c r="F717" s="32"/>
      <c r="H717"/>
      <c r="I717"/>
    </row>
    <row r="718" spans="1:9" x14ac:dyDescent="0.25">
      <c r="A718" s="12">
        <v>12.258842592586007</v>
      </c>
      <c r="B718" s="7">
        <v>-241.12130479102956</v>
      </c>
      <c r="C718" s="9">
        <v>1</v>
      </c>
      <c r="D718" s="9">
        <v>1</v>
      </c>
      <c r="E718" s="9">
        <v>1</v>
      </c>
      <c r="F718" s="32"/>
      <c r="H718"/>
      <c r="I718"/>
    </row>
    <row r="719" spans="1:9" x14ac:dyDescent="0.25">
      <c r="A719" s="12">
        <v>12.300509259257524</v>
      </c>
      <c r="B719" s="7">
        <v>-243.75127420998982</v>
      </c>
      <c r="C719" s="9">
        <v>1</v>
      </c>
      <c r="D719" s="9">
        <v>1</v>
      </c>
      <c r="E719" s="9">
        <v>1</v>
      </c>
      <c r="F719" s="32"/>
      <c r="H719"/>
      <c r="I719"/>
    </row>
    <row r="720" spans="1:9" x14ac:dyDescent="0.25">
      <c r="A720" s="12">
        <v>12.342175925921765</v>
      </c>
      <c r="B720" s="7">
        <v>-246.3710499490316</v>
      </c>
      <c r="C720" s="9">
        <v>1</v>
      </c>
      <c r="D720" s="9">
        <v>1</v>
      </c>
      <c r="E720" s="9">
        <v>1</v>
      </c>
      <c r="F720" s="32"/>
      <c r="H720"/>
      <c r="I720"/>
    </row>
    <row r="721" spans="1:9" x14ac:dyDescent="0.25">
      <c r="A721" s="12">
        <v>12.383842592586007</v>
      </c>
      <c r="B721" s="7">
        <v>-249.32721712538228</v>
      </c>
      <c r="C721" s="9">
        <v>1</v>
      </c>
      <c r="D721" s="9">
        <v>1</v>
      </c>
      <c r="E721" s="9">
        <v>1</v>
      </c>
      <c r="F721" s="32"/>
      <c r="H721"/>
      <c r="I721"/>
    </row>
    <row r="722" spans="1:9" x14ac:dyDescent="0.25">
      <c r="A722" s="12">
        <v>12.425509259257524</v>
      </c>
      <c r="B722" s="7">
        <v>-252.25280326197759</v>
      </c>
      <c r="C722" s="9">
        <v>1</v>
      </c>
      <c r="D722" s="9">
        <v>1</v>
      </c>
      <c r="E722" s="9">
        <v>1</v>
      </c>
      <c r="F722" s="32"/>
      <c r="H722"/>
      <c r="I722"/>
    </row>
    <row r="723" spans="1:9" x14ac:dyDescent="0.25">
      <c r="A723" s="12">
        <v>12.467175925921765</v>
      </c>
      <c r="B723" s="7">
        <v>-255.45361875637104</v>
      </c>
      <c r="C723" s="9">
        <v>1</v>
      </c>
      <c r="D723" s="9">
        <v>1</v>
      </c>
      <c r="E723" s="9">
        <v>1</v>
      </c>
      <c r="F723" s="32"/>
      <c r="H723"/>
      <c r="I723"/>
    </row>
    <row r="724" spans="1:9" x14ac:dyDescent="0.25">
      <c r="A724" s="12">
        <v>12.508842592586007</v>
      </c>
      <c r="B724" s="7">
        <v>-258.72579001019369</v>
      </c>
      <c r="C724" s="9">
        <v>1</v>
      </c>
      <c r="D724" s="9">
        <v>1</v>
      </c>
      <c r="E724" s="9">
        <v>1</v>
      </c>
      <c r="F724" s="32"/>
      <c r="H724"/>
      <c r="I724"/>
    </row>
    <row r="725" spans="1:9" x14ac:dyDescent="0.25">
      <c r="A725" s="12">
        <v>12.550509259257524</v>
      </c>
      <c r="B725" s="7">
        <v>-262.52803261977579</v>
      </c>
      <c r="C725" s="9">
        <v>1</v>
      </c>
      <c r="D725" s="9">
        <v>1</v>
      </c>
      <c r="E725" s="9">
        <v>1</v>
      </c>
      <c r="F725" s="32"/>
      <c r="H725"/>
      <c r="I725"/>
    </row>
    <row r="726" spans="1:9" x14ac:dyDescent="0.25">
      <c r="A726" s="12">
        <v>12.592175925921765</v>
      </c>
      <c r="B726" s="7">
        <v>-265.00509683995926</v>
      </c>
      <c r="C726" s="9">
        <v>1</v>
      </c>
      <c r="D726" s="9">
        <v>1</v>
      </c>
      <c r="E726" s="9">
        <v>1</v>
      </c>
      <c r="F726" s="32"/>
      <c r="H726"/>
      <c r="I726"/>
    </row>
    <row r="727" spans="1:9" x14ac:dyDescent="0.25">
      <c r="A727" s="12">
        <v>12.633842592586007</v>
      </c>
      <c r="B727" s="7">
        <v>-268.08358817533133</v>
      </c>
      <c r="C727" s="9">
        <v>1</v>
      </c>
      <c r="D727" s="9">
        <v>1</v>
      </c>
      <c r="E727" s="9">
        <v>1</v>
      </c>
      <c r="F727" s="32"/>
      <c r="H727"/>
      <c r="I727"/>
    </row>
    <row r="728" spans="1:9" x14ac:dyDescent="0.25">
      <c r="A728" s="12">
        <v>12.675509259257524</v>
      </c>
      <c r="B728" s="7">
        <v>-271.81447502548417</v>
      </c>
      <c r="C728" s="9">
        <v>1</v>
      </c>
      <c r="D728" s="9">
        <v>1</v>
      </c>
      <c r="E728" s="9">
        <v>1</v>
      </c>
      <c r="F728" s="32"/>
      <c r="H728"/>
      <c r="I728"/>
    </row>
    <row r="729" spans="1:9" x14ac:dyDescent="0.25">
      <c r="A729" s="12">
        <v>12.717175925921765</v>
      </c>
      <c r="B729" s="7">
        <v>-275.85117227319063</v>
      </c>
      <c r="C729" s="9">
        <v>1</v>
      </c>
      <c r="D729" s="9">
        <v>1</v>
      </c>
      <c r="E729" s="9">
        <v>1</v>
      </c>
      <c r="F729" s="32"/>
      <c r="H729"/>
      <c r="I729"/>
    </row>
    <row r="730" spans="1:9" x14ac:dyDescent="0.25">
      <c r="A730" s="12">
        <v>12.758842592586007</v>
      </c>
      <c r="B730" s="7">
        <v>-278.83792048929666</v>
      </c>
      <c r="C730" s="9">
        <v>1</v>
      </c>
      <c r="D730" s="9">
        <v>1</v>
      </c>
      <c r="E730" s="9">
        <v>1</v>
      </c>
      <c r="F730" s="32"/>
      <c r="H730"/>
      <c r="I730"/>
    </row>
    <row r="731" spans="1:9" x14ac:dyDescent="0.25">
      <c r="A731" s="12">
        <v>12.800509259257524</v>
      </c>
      <c r="B731" s="7">
        <v>-283.77166156982673</v>
      </c>
      <c r="C731" s="9">
        <v>1</v>
      </c>
      <c r="D731" s="9">
        <v>1</v>
      </c>
      <c r="E731" s="9">
        <v>1</v>
      </c>
      <c r="F731" s="32"/>
      <c r="H731"/>
      <c r="I731"/>
    </row>
    <row r="732" spans="1:9" x14ac:dyDescent="0.25">
      <c r="A732" s="12">
        <v>12.842175925921765</v>
      </c>
      <c r="B732" s="7">
        <v>-288.92966360856269</v>
      </c>
      <c r="C732" s="9">
        <v>1</v>
      </c>
      <c r="D732" s="9">
        <v>1</v>
      </c>
      <c r="E732" s="9">
        <v>1</v>
      </c>
      <c r="F732" s="32"/>
      <c r="H732"/>
      <c r="I732"/>
    </row>
    <row r="733" spans="1:9" x14ac:dyDescent="0.25">
      <c r="A733" s="12">
        <v>12.883842592586007</v>
      </c>
      <c r="B733" s="7">
        <v>-294.5158002038736</v>
      </c>
      <c r="C733" s="9">
        <v>1</v>
      </c>
      <c r="D733" s="9">
        <v>1</v>
      </c>
      <c r="E733" s="9">
        <v>1</v>
      </c>
      <c r="F733" s="32"/>
      <c r="H733"/>
      <c r="I733"/>
    </row>
    <row r="734" spans="1:9" x14ac:dyDescent="0.25">
      <c r="A734" s="12">
        <v>12.925509259257524</v>
      </c>
      <c r="B734" s="7">
        <v>-299.56167176350664</v>
      </c>
      <c r="C734" s="9">
        <v>1</v>
      </c>
      <c r="D734" s="9">
        <v>1</v>
      </c>
      <c r="E734" s="9">
        <v>1</v>
      </c>
      <c r="F734" s="32"/>
      <c r="H734"/>
      <c r="I734"/>
    </row>
    <row r="735" spans="1:9" x14ac:dyDescent="0.25">
      <c r="A735" s="12">
        <v>12.967175925921765</v>
      </c>
      <c r="B735" s="7">
        <v>-301.87563710499489</v>
      </c>
      <c r="C735" s="9">
        <v>1</v>
      </c>
      <c r="D735" s="9">
        <v>1</v>
      </c>
      <c r="E735" s="9">
        <v>1</v>
      </c>
      <c r="F735" s="32"/>
      <c r="H735"/>
      <c r="I735"/>
    </row>
    <row r="736" spans="1:9" x14ac:dyDescent="0.25">
      <c r="A736" s="12">
        <v>13.008842592586007</v>
      </c>
      <c r="B736" s="7">
        <v>-310.83588175331295</v>
      </c>
      <c r="C736" s="9">
        <v>1</v>
      </c>
      <c r="D736" s="9">
        <v>1</v>
      </c>
      <c r="E736" s="9">
        <v>1</v>
      </c>
      <c r="F736" s="32"/>
      <c r="H736"/>
      <c r="I736"/>
    </row>
    <row r="737" spans="1:9" x14ac:dyDescent="0.25">
      <c r="A737" s="12">
        <v>13.050509259257524</v>
      </c>
      <c r="B737" s="7">
        <v>-319.05198776758414</v>
      </c>
      <c r="C737" s="9">
        <v>1</v>
      </c>
      <c r="D737" s="9">
        <v>1</v>
      </c>
      <c r="E737" s="9">
        <v>1</v>
      </c>
      <c r="F737" s="32"/>
      <c r="H737"/>
      <c r="I737"/>
    </row>
    <row r="738" spans="1:9" x14ac:dyDescent="0.25">
      <c r="A738" s="12">
        <v>13.092175925921765</v>
      </c>
      <c r="B738" s="7">
        <v>-326.53414882772682</v>
      </c>
      <c r="C738" s="9">
        <v>1</v>
      </c>
      <c r="D738" s="9">
        <v>1</v>
      </c>
      <c r="E738" s="9">
        <v>1</v>
      </c>
      <c r="F738" s="32"/>
      <c r="H738"/>
      <c r="I738"/>
    </row>
    <row r="739" spans="1:9" x14ac:dyDescent="0.25">
      <c r="A739" s="12">
        <v>13.133842592586007</v>
      </c>
      <c r="B739" s="7">
        <v>-335.12742099898065</v>
      </c>
      <c r="C739" s="9">
        <v>1</v>
      </c>
      <c r="D739" s="9">
        <v>1</v>
      </c>
      <c r="E739" s="9">
        <v>1</v>
      </c>
      <c r="F739" s="32"/>
      <c r="H739"/>
      <c r="I739"/>
    </row>
    <row r="740" spans="1:9" x14ac:dyDescent="0.25">
      <c r="A740" s="12">
        <v>13.175509259257524</v>
      </c>
      <c r="B740" s="7">
        <v>-343.9347604485219</v>
      </c>
      <c r="C740" s="9">
        <v>1</v>
      </c>
      <c r="D740" s="9">
        <v>1</v>
      </c>
      <c r="E740" s="9">
        <v>1</v>
      </c>
      <c r="F740" s="32"/>
      <c r="H740"/>
      <c r="I740"/>
    </row>
    <row r="741" spans="1:9" x14ac:dyDescent="0.25">
      <c r="A741" s="12">
        <v>13.217175925921765</v>
      </c>
      <c r="B741" s="7">
        <v>-354.03669724770646</v>
      </c>
      <c r="C741" s="9">
        <v>1</v>
      </c>
      <c r="D741" s="9">
        <v>1</v>
      </c>
      <c r="E741" s="9">
        <v>1</v>
      </c>
      <c r="F741" s="32"/>
      <c r="H741"/>
      <c r="I741"/>
    </row>
    <row r="742" spans="1:9" x14ac:dyDescent="0.25">
      <c r="A742" s="12">
        <v>13.258842592586007</v>
      </c>
      <c r="B742" s="7">
        <v>-364.30173292558612</v>
      </c>
      <c r="C742" s="9">
        <v>1</v>
      </c>
      <c r="D742" s="9">
        <v>1</v>
      </c>
      <c r="E742" s="9">
        <v>1</v>
      </c>
      <c r="F742" s="32"/>
      <c r="H742"/>
      <c r="I742"/>
    </row>
    <row r="743" spans="1:9" x14ac:dyDescent="0.25">
      <c r="A743" s="12">
        <v>13.300509259257524</v>
      </c>
      <c r="B743" s="7">
        <v>-375.94291539245671</v>
      </c>
      <c r="C743" s="9">
        <v>1</v>
      </c>
      <c r="D743" s="9">
        <v>1</v>
      </c>
      <c r="E743" s="9">
        <v>1</v>
      </c>
      <c r="F743" s="32"/>
      <c r="H743"/>
      <c r="I743"/>
    </row>
    <row r="744" spans="1:9" x14ac:dyDescent="0.25">
      <c r="A744" s="12">
        <v>13.342175925921765</v>
      </c>
      <c r="B744" s="7">
        <v>-386.62589194699285</v>
      </c>
      <c r="C744" s="9">
        <v>1</v>
      </c>
      <c r="D744" s="9">
        <v>1</v>
      </c>
      <c r="E744" s="9">
        <v>1</v>
      </c>
      <c r="F744" s="32"/>
      <c r="H744"/>
      <c r="I744"/>
    </row>
    <row r="745" spans="1:9" x14ac:dyDescent="0.25">
      <c r="A745" s="12">
        <v>13.383842592586007</v>
      </c>
      <c r="B745" s="7">
        <v>-401.07033639143731</v>
      </c>
      <c r="C745" s="9">
        <v>1</v>
      </c>
      <c r="D745" s="9">
        <v>1</v>
      </c>
      <c r="E745" s="9">
        <v>1</v>
      </c>
      <c r="F745" s="32"/>
      <c r="H745"/>
      <c r="I745"/>
    </row>
    <row r="746" spans="1:9" x14ac:dyDescent="0.25">
      <c r="A746" s="12">
        <v>13.425509259257524</v>
      </c>
      <c r="B746" s="7">
        <v>-415.37206931702349</v>
      </c>
      <c r="C746" s="9">
        <v>1</v>
      </c>
      <c r="D746" s="9">
        <v>1</v>
      </c>
      <c r="E746" s="9">
        <v>1</v>
      </c>
      <c r="F746" s="32"/>
      <c r="H746"/>
      <c r="I746"/>
    </row>
    <row r="747" spans="1:9" x14ac:dyDescent="0.25">
      <c r="A747" s="12">
        <v>13.467175925921765</v>
      </c>
      <c r="B747" s="7">
        <v>-432.50764525993884</v>
      </c>
      <c r="C747" s="9">
        <v>1</v>
      </c>
      <c r="D747" s="9">
        <v>1</v>
      </c>
      <c r="E747" s="9">
        <v>1</v>
      </c>
      <c r="F747" s="32"/>
      <c r="H747"/>
      <c r="I747"/>
    </row>
    <row r="748" spans="1:9" x14ac:dyDescent="0.25">
      <c r="A748" s="12">
        <v>13.508842592586007</v>
      </c>
      <c r="B748" s="7">
        <v>-452.19164118246692</v>
      </c>
      <c r="C748" s="9">
        <v>1</v>
      </c>
      <c r="D748" s="9">
        <v>1</v>
      </c>
      <c r="E748" s="9">
        <v>1</v>
      </c>
      <c r="F748" s="32"/>
      <c r="H748"/>
      <c r="I748"/>
    </row>
    <row r="749" spans="1:9" x14ac:dyDescent="0.25">
      <c r="A749" s="12">
        <v>13.550509259257524</v>
      </c>
      <c r="B749" s="7">
        <v>-473.09887869520901</v>
      </c>
      <c r="C749" s="9">
        <v>1</v>
      </c>
      <c r="D749" s="9">
        <v>1</v>
      </c>
      <c r="E749" s="9">
        <v>1</v>
      </c>
      <c r="F749" s="32"/>
      <c r="H749"/>
      <c r="I749"/>
    </row>
    <row r="750" spans="1:9" x14ac:dyDescent="0.25">
      <c r="A750" s="12">
        <v>13.592175925921765</v>
      </c>
      <c r="B750" s="7">
        <v>-494.32212028542307</v>
      </c>
      <c r="C750" s="9">
        <v>1</v>
      </c>
      <c r="D750" s="9">
        <v>1</v>
      </c>
      <c r="E750" s="9">
        <v>1</v>
      </c>
      <c r="F750" s="32"/>
      <c r="H750"/>
      <c r="I750"/>
    </row>
    <row r="751" spans="1:9" x14ac:dyDescent="0.25">
      <c r="A751" s="12">
        <v>13.633842592586007</v>
      </c>
      <c r="B751" s="7">
        <v>-521.16207951070339</v>
      </c>
      <c r="C751" s="9">
        <v>1</v>
      </c>
      <c r="D751" s="9">
        <v>1</v>
      </c>
      <c r="E751" s="9">
        <v>1</v>
      </c>
      <c r="F751" s="32"/>
      <c r="H751"/>
      <c r="I751"/>
    </row>
    <row r="752" spans="1:9" x14ac:dyDescent="0.25">
      <c r="A752" s="12">
        <v>13.675509259257524</v>
      </c>
      <c r="B752" s="7">
        <v>-551.70234454638125</v>
      </c>
      <c r="C752" s="9">
        <v>1</v>
      </c>
      <c r="D752" s="9">
        <v>1</v>
      </c>
      <c r="E752" s="9">
        <v>1</v>
      </c>
      <c r="F752" s="32"/>
      <c r="H752"/>
      <c r="I752"/>
    </row>
    <row r="753" spans="1:9" x14ac:dyDescent="0.25">
      <c r="A753" s="12">
        <v>13.717175925921765</v>
      </c>
      <c r="B753" s="7">
        <v>-583.65953109072382</v>
      </c>
      <c r="C753" s="9">
        <v>1</v>
      </c>
      <c r="D753" s="9">
        <v>1</v>
      </c>
      <c r="E753" s="9">
        <v>1</v>
      </c>
      <c r="F753" s="32"/>
      <c r="H753"/>
      <c r="I753"/>
    </row>
    <row r="754" spans="1:9" x14ac:dyDescent="0.25">
      <c r="A754" s="12">
        <v>13.758842592586007</v>
      </c>
      <c r="B754" s="7">
        <v>-629.80632008154953</v>
      </c>
      <c r="C754" s="9">
        <v>1</v>
      </c>
      <c r="D754" s="9">
        <v>1</v>
      </c>
      <c r="E754" s="9">
        <v>1</v>
      </c>
      <c r="F754" s="32"/>
      <c r="H754"/>
      <c r="I754"/>
    </row>
    <row r="755" spans="1:9" x14ac:dyDescent="0.25">
      <c r="A755" s="12">
        <v>13.800509259257524</v>
      </c>
      <c r="B755" s="7">
        <v>-680.91743119266062</v>
      </c>
      <c r="C755" s="9">
        <v>1</v>
      </c>
      <c r="D755" s="9">
        <v>1</v>
      </c>
      <c r="E755" s="9">
        <v>1</v>
      </c>
      <c r="F755" s="32"/>
      <c r="H755"/>
      <c r="I755"/>
    </row>
    <row r="756" spans="1:9" x14ac:dyDescent="0.25">
      <c r="A756" s="12">
        <v>13.842175925921765</v>
      </c>
      <c r="B756" s="7">
        <v>-739.05198776758414</v>
      </c>
      <c r="C756" s="9">
        <v>1</v>
      </c>
      <c r="D756" s="9">
        <v>1</v>
      </c>
      <c r="E756" s="9">
        <v>1</v>
      </c>
      <c r="F756" s="32"/>
      <c r="H756"/>
      <c r="I756"/>
    </row>
    <row r="757" spans="1:9" x14ac:dyDescent="0.25">
      <c r="A757" s="12">
        <v>13.883842592586007</v>
      </c>
      <c r="B757" s="7">
        <v>-816.53414882772677</v>
      </c>
      <c r="C757" s="9">
        <v>1</v>
      </c>
      <c r="D757" s="9">
        <v>1</v>
      </c>
      <c r="E757" s="9">
        <v>1</v>
      </c>
      <c r="F757" s="32"/>
      <c r="H757"/>
      <c r="I757"/>
    </row>
    <row r="758" spans="1:9" x14ac:dyDescent="0.25">
      <c r="A758" s="12">
        <v>13.925509259257524</v>
      </c>
      <c r="B758" s="7">
        <v>-893.44546381243629</v>
      </c>
      <c r="C758" s="9">
        <v>1</v>
      </c>
      <c r="D758" s="9">
        <v>1</v>
      </c>
      <c r="E758" s="9">
        <v>1</v>
      </c>
      <c r="F758" s="32"/>
      <c r="H758"/>
      <c r="I758"/>
    </row>
    <row r="759" spans="1:9" x14ac:dyDescent="0.25">
      <c r="A759" s="12">
        <v>13.967175925921765</v>
      </c>
      <c r="B759" s="7">
        <v>-975.05606523955146</v>
      </c>
      <c r="C759" s="9">
        <v>1</v>
      </c>
      <c r="D759" s="9">
        <v>1</v>
      </c>
      <c r="E759" s="9">
        <v>1</v>
      </c>
      <c r="F759" s="32"/>
      <c r="H759"/>
      <c r="I759"/>
    </row>
    <row r="760" spans="1:9" x14ac:dyDescent="0.25">
      <c r="A760" s="12">
        <v>14.008842592586007</v>
      </c>
      <c r="B760" s="7">
        <v>-1123.6289500509683</v>
      </c>
      <c r="C760" s="9">
        <v>1</v>
      </c>
      <c r="D760" s="9">
        <v>1</v>
      </c>
      <c r="E760" s="9">
        <v>1</v>
      </c>
      <c r="F760" s="32"/>
      <c r="H760"/>
      <c r="I760"/>
    </row>
    <row r="761" spans="1:9" x14ac:dyDescent="0.25">
      <c r="A761" s="12">
        <v>14.036620370367018</v>
      </c>
      <c r="B761" s="7">
        <v>-1234.6585117227319</v>
      </c>
      <c r="C761" s="9">
        <v>1</v>
      </c>
      <c r="D761" s="9">
        <v>1</v>
      </c>
      <c r="E761" s="9">
        <v>1</v>
      </c>
      <c r="F761" s="32"/>
      <c r="H761"/>
      <c r="I761"/>
    </row>
    <row r="762" spans="1:9" x14ac:dyDescent="0.25">
      <c r="A762" s="12">
        <v>15.508842592586007</v>
      </c>
      <c r="B762" s="2">
        <v>-8970.4385226655049</v>
      </c>
      <c r="C762" s="9">
        <v>1</v>
      </c>
      <c r="D762" s="9">
        <v>1</v>
      </c>
      <c r="E762" s="9">
        <v>1</v>
      </c>
      <c r="F762" s="32"/>
      <c r="I762"/>
    </row>
    <row r="763" spans="1:9" x14ac:dyDescent="0.25">
      <c r="A763" s="12">
        <v>20.925999999999998</v>
      </c>
      <c r="B763" s="2">
        <v>-8970.4385226655249</v>
      </c>
      <c r="C763" s="9">
        <v>1</v>
      </c>
      <c r="D763" s="9">
        <v>2</v>
      </c>
      <c r="E763" s="9">
        <v>1</v>
      </c>
      <c r="F763" s="32"/>
      <c r="I763"/>
    </row>
    <row r="764" spans="1:9" x14ac:dyDescent="0.25">
      <c r="A764" s="12">
        <v>0.63908564814482816</v>
      </c>
      <c r="B764" s="12">
        <v>0.90079166666666688</v>
      </c>
      <c r="C764" s="9">
        <v>2</v>
      </c>
      <c r="D764" s="9">
        <v>0</v>
      </c>
      <c r="E764" s="9">
        <v>100000</v>
      </c>
      <c r="F764" s="32"/>
      <c r="I764"/>
    </row>
    <row r="765" spans="1:9" x14ac:dyDescent="0.25">
      <c r="A765" s="12">
        <v>1.0580787037033588</v>
      </c>
      <c r="B765" s="12">
        <v>0.86700000000000021</v>
      </c>
      <c r="C765" s="9">
        <v>2</v>
      </c>
      <c r="D765" s="9">
        <v>0</v>
      </c>
      <c r="E765" s="9">
        <v>100000</v>
      </c>
      <c r="F765" s="32"/>
      <c r="I765"/>
    </row>
    <row r="766" spans="1:9" x14ac:dyDescent="0.25">
      <c r="A766" s="12">
        <v>1.645439814812562</v>
      </c>
      <c r="B766" s="12">
        <v>0.82791666666666686</v>
      </c>
      <c r="C766" s="9">
        <v>2</v>
      </c>
      <c r="D766" s="9">
        <v>0</v>
      </c>
      <c r="E766" s="9">
        <v>100000</v>
      </c>
      <c r="F766" s="32"/>
      <c r="I766"/>
    </row>
    <row r="767" spans="1:9" x14ac:dyDescent="0.25">
      <c r="A767" s="12">
        <v>2.1731365740706678</v>
      </c>
      <c r="B767" s="12">
        <v>0.79512500000000019</v>
      </c>
      <c r="C767" s="9">
        <v>2</v>
      </c>
      <c r="D767" s="9">
        <v>0</v>
      </c>
      <c r="E767" s="9">
        <v>100000</v>
      </c>
      <c r="F767" s="32"/>
      <c r="I767"/>
    </row>
    <row r="768" spans="1:9" x14ac:dyDescent="0.25">
      <c r="A768" s="12">
        <v>2.679444444438559</v>
      </c>
      <c r="B768" s="12">
        <v>0.76354166666666667</v>
      </c>
      <c r="C768" s="9">
        <v>2</v>
      </c>
      <c r="D768" s="9">
        <v>0</v>
      </c>
      <c r="E768" s="9">
        <v>100000</v>
      </c>
      <c r="F768" s="32"/>
      <c r="I768"/>
    </row>
    <row r="769" spans="1:9" x14ac:dyDescent="0.25">
      <c r="A769" s="12">
        <v>2.8046759259232203</v>
      </c>
      <c r="B769" s="12">
        <v>0.75554166666666689</v>
      </c>
      <c r="C769" s="9">
        <v>2</v>
      </c>
      <c r="D769" s="9">
        <v>0</v>
      </c>
      <c r="E769" s="9">
        <v>100000</v>
      </c>
      <c r="F769" s="32"/>
      <c r="I769"/>
    </row>
    <row r="770" spans="1:9" x14ac:dyDescent="0.25">
      <c r="A770" s="12">
        <v>3.026331018518249</v>
      </c>
      <c r="B770" s="12">
        <v>0.74145833333333355</v>
      </c>
      <c r="C770" s="9">
        <v>2</v>
      </c>
      <c r="D770" s="9">
        <v>0</v>
      </c>
      <c r="E770" s="9">
        <v>100000</v>
      </c>
      <c r="F770" s="32"/>
      <c r="I770"/>
    </row>
    <row r="771" spans="1:9" x14ac:dyDescent="0.25">
      <c r="A771" s="12">
        <v>3.6486689814773854</v>
      </c>
      <c r="B771" s="12">
        <v>0.70104166666666667</v>
      </c>
      <c r="C771" s="9">
        <v>2</v>
      </c>
      <c r="D771" s="9">
        <v>0</v>
      </c>
      <c r="E771" s="9">
        <v>100000</v>
      </c>
      <c r="F771" s="32"/>
      <c r="I771"/>
    </row>
    <row r="772" spans="1:9" x14ac:dyDescent="0.25">
      <c r="A772" s="12">
        <v>4.0278935185124283</v>
      </c>
      <c r="B772" s="12">
        <v>0.67575000000000029</v>
      </c>
      <c r="C772" s="9">
        <v>2</v>
      </c>
      <c r="D772" s="9">
        <v>0</v>
      </c>
      <c r="E772" s="9">
        <v>100000</v>
      </c>
      <c r="F772" s="32"/>
      <c r="I772"/>
    </row>
    <row r="773" spans="1:9" x14ac:dyDescent="0.25">
      <c r="A773" s="12">
        <v>4.7688773148111068</v>
      </c>
      <c r="B773" s="12">
        <v>0.61987499999999995</v>
      </c>
      <c r="C773" s="9">
        <v>2</v>
      </c>
      <c r="D773" s="9">
        <v>0</v>
      </c>
      <c r="E773" s="9">
        <v>100000</v>
      </c>
      <c r="F773" s="32"/>
      <c r="I773"/>
    </row>
    <row r="774" spans="1:9" x14ac:dyDescent="0.25">
      <c r="A774" s="12">
        <v>5.1560185185153387</v>
      </c>
      <c r="B774" s="12">
        <v>0.59283333333333366</v>
      </c>
      <c r="C774" s="9">
        <v>2</v>
      </c>
      <c r="D774" s="9">
        <v>0</v>
      </c>
      <c r="E774" s="9">
        <v>100000</v>
      </c>
      <c r="F774" s="32"/>
      <c r="I774"/>
    </row>
    <row r="775" spans="1:9" x14ac:dyDescent="0.25">
      <c r="A775" s="12">
        <v>5.7486805555527098</v>
      </c>
      <c r="B775" s="12">
        <v>0.54795833333333333</v>
      </c>
      <c r="C775" s="9">
        <v>2</v>
      </c>
      <c r="D775" s="9">
        <v>0</v>
      </c>
      <c r="E775" s="9">
        <v>100000</v>
      </c>
      <c r="F775" s="32"/>
      <c r="I775"/>
    </row>
    <row r="776" spans="1:9" x14ac:dyDescent="0.25">
      <c r="A776" s="12">
        <v>6.0839583333290648</v>
      </c>
      <c r="B776" s="12">
        <v>0.5256249999999999</v>
      </c>
      <c r="C776" s="9">
        <v>2</v>
      </c>
      <c r="D776" s="9">
        <v>0</v>
      </c>
      <c r="E776" s="9">
        <v>100000</v>
      </c>
      <c r="F776" s="32"/>
      <c r="I776"/>
    </row>
    <row r="777" spans="1:9" x14ac:dyDescent="0.25">
      <c r="A777" s="12">
        <v>6.7872685185138835</v>
      </c>
      <c r="B777" s="12">
        <v>0.47750000000000009</v>
      </c>
      <c r="C777" s="9">
        <v>2</v>
      </c>
      <c r="D777" s="9">
        <v>0</v>
      </c>
      <c r="E777" s="9">
        <v>100000</v>
      </c>
      <c r="F777" s="32"/>
      <c r="I777"/>
    </row>
    <row r="778" spans="1:9" x14ac:dyDescent="0.25">
      <c r="A778" s="12">
        <v>7.1264351851787069</v>
      </c>
      <c r="B778" s="12">
        <v>0.45650000000000024</v>
      </c>
      <c r="C778" s="9">
        <v>2</v>
      </c>
      <c r="D778" s="9">
        <v>0</v>
      </c>
      <c r="E778" s="9">
        <v>100000</v>
      </c>
      <c r="F778" s="32"/>
      <c r="I778"/>
    </row>
    <row r="779" spans="1:9" x14ac:dyDescent="0.25">
      <c r="A779" s="12">
        <v>7.778634259258979</v>
      </c>
      <c r="B779" s="12">
        <v>0.41608333333333342</v>
      </c>
      <c r="C779" s="9">
        <v>2</v>
      </c>
      <c r="D779" s="9">
        <v>0</v>
      </c>
      <c r="E779" s="9">
        <v>100000</v>
      </c>
      <c r="F779" s="32"/>
      <c r="I779"/>
    </row>
    <row r="780" spans="1:9" x14ac:dyDescent="0.25">
      <c r="A780" s="12">
        <v>8.1528819444429246</v>
      </c>
      <c r="B780" s="12">
        <v>0.39337500000000036</v>
      </c>
      <c r="C780" s="9">
        <v>2</v>
      </c>
      <c r="D780" s="9">
        <v>0</v>
      </c>
      <c r="E780" s="9">
        <v>100000</v>
      </c>
      <c r="F780" s="32"/>
      <c r="I780"/>
    </row>
    <row r="781" spans="1:9" x14ac:dyDescent="0.25">
      <c r="A781" s="12">
        <v>8.7929629629579722</v>
      </c>
      <c r="B781" s="12">
        <v>0.35629166666666662</v>
      </c>
      <c r="C781" s="9">
        <v>2</v>
      </c>
      <c r="D781" s="9">
        <v>0</v>
      </c>
      <c r="E781" s="9">
        <v>100000</v>
      </c>
      <c r="F781" s="32"/>
      <c r="I781"/>
    </row>
    <row r="782" spans="1:9" x14ac:dyDescent="0.25">
      <c r="A782" s="12">
        <v>9.1862731481451192</v>
      </c>
      <c r="B782" s="12">
        <v>0.33283333333333331</v>
      </c>
      <c r="C782" s="9">
        <v>2</v>
      </c>
      <c r="D782" s="9">
        <v>0</v>
      </c>
      <c r="E782" s="9">
        <v>100000</v>
      </c>
    </row>
    <row r="783" spans="1:9" x14ac:dyDescent="0.25">
      <c r="A783" s="33">
        <v>9.7332060185144655</v>
      </c>
      <c r="B783" s="33">
        <v>0.30245833333333344</v>
      </c>
      <c r="C783" s="9">
        <v>2</v>
      </c>
      <c r="D783" s="9">
        <v>0</v>
      </c>
      <c r="E783" s="9">
        <v>100000</v>
      </c>
    </row>
    <row r="784" spans="1:9" x14ac:dyDescent="0.25">
      <c r="A784" s="33">
        <v>10.10163194443885</v>
      </c>
      <c r="B784" s="33">
        <v>0.28420833333333351</v>
      </c>
      <c r="C784" s="9">
        <v>2</v>
      </c>
      <c r="D784" s="9">
        <v>0</v>
      </c>
      <c r="E784" s="9">
        <v>100000</v>
      </c>
    </row>
    <row r="785" spans="1:5" x14ac:dyDescent="0.25">
      <c r="A785" s="33">
        <v>10.734189814815181</v>
      </c>
      <c r="B785" s="33">
        <v>0.25</v>
      </c>
      <c r="C785" s="9">
        <v>2</v>
      </c>
      <c r="D785" s="9">
        <v>0</v>
      </c>
      <c r="E785" s="9">
        <v>100000</v>
      </c>
    </row>
    <row r="786" spans="1:5" x14ac:dyDescent="0.25">
      <c r="A786" s="33">
        <v>11.08740740740177</v>
      </c>
      <c r="B786" s="33">
        <v>0.23291666666666658</v>
      </c>
      <c r="C786" s="9">
        <v>2</v>
      </c>
      <c r="D786" s="9">
        <v>0</v>
      </c>
      <c r="E786" s="9">
        <v>100000</v>
      </c>
    </row>
    <row r="787" spans="1:5" x14ac:dyDescent="0.25">
      <c r="A787" s="33">
        <v>11.668865740735782</v>
      </c>
      <c r="B787" s="33">
        <v>0.2092083333333335</v>
      </c>
      <c r="C787" s="9">
        <v>2</v>
      </c>
      <c r="D787" s="9">
        <v>0</v>
      </c>
      <c r="E787" s="9">
        <v>100000</v>
      </c>
    </row>
    <row r="788" spans="1:5" x14ac:dyDescent="0.25">
      <c r="A788" s="33">
        <v>13.237638888887886</v>
      </c>
      <c r="B788" s="33">
        <v>0.16300000000000001</v>
      </c>
      <c r="C788" s="9">
        <v>2</v>
      </c>
      <c r="D788" s="9">
        <v>0</v>
      </c>
      <c r="E788" s="9">
        <v>100000</v>
      </c>
    </row>
    <row r="789" spans="1:5" x14ac:dyDescent="0.25">
      <c r="A789" s="33">
        <v>13.888159722220735</v>
      </c>
      <c r="B789" s="33">
        <v>0.14937500000000009</v>
      </c>
      <c r="C789" s="9">
        <v>2</v>
      </c>
      <c r="D789" s="9">
        <v>0</v>
      </c>
      <c r="E789" s="9">
        <v>100000</v>
      </c>
    </row>
    <row r="790" spans="1:5" x14ac:dyDescent="0.25">
      <c r="A790" s="33">
        <v>14.084675925922056</v>
      </c>
      <c r="B790" s="33">
        <v>0.14533333333333331</v>
      </c>
      <c r="C790" s="9">
        <v>2</v>
      </c>
      <c r="D790" s="9">
        <v>0</v>
      </c>
      <c r="E790" s="9">
        <v>100000</v>
      </c>
    </row>
    <row r="791" spans="1:5" x14ac:dyDescent="0.25">
      <c r="A791" s="33">
        <v>14.726574074069504</v>
      </c>
      <c r="B791" s="33">
        <v>0.13295833333333368</v>
      </c>
      <c r="C791" s="9">
        <v>2</v>
      </c>
      <c r="D791" s="9">
        <v>0</v>
      </c>
      <c r="E791" s="9">
        <v>100000</v>
      </c>
    </row>
    <row r="792" spans="1:5" x14ac:dyDescent="0.25">
      <c r="A792" s="33">
        <v>17.768032407402643</v>
      </c>
      <c r="B792" s="33">
        <v>8.1416666666666984E-2</v>
      </c>
      <c r="C792" s="9">
        <v>2</v>
      </c>
      <c r="D792" s="9">
        <v>0</v>
      </c>
      <c r="E792" s="9">
        <v>100000</v>
      </c>
    </row>
    <row r="793" spans="1:5" x14ac:dyDescent="0.25">
      <c r="A793" s="33">
        <v>20.925509259257524</v>
      </c>
      <c r="B793" s="7">
        <v>2.7908907700368957E-2</v>
      </c>
      <c r="C793" s="9">
        <v>2</v>
      </c>
      <c r="D793" s="9">
        <v>0</v>
      </c>
      <c r="E793" s="9">
        <v>100000</v>
      </c>
    </row>
  </sheetData>
  <autoFilter ref="A1:J31">
    <filterColumn colId="0" showButton="0"/>
    <filterColumn colId="1" showButton="0"/>
    <filterColumn colId="2" showButton="0"/>
    <filterColumn colId="3" showButton="0"/>
    <filterColumn colId="6" showButton="0"/>
    <filterColumn colId="7" showButton="0"/>
  </autoFilter>
  <mergeCells count="5">
    <mergeCell ref="A1:E1"/>
    <mergeCell ref="G1:I1"/>
    <mergeCell ref="M4:O4"/>
    <mergeCell ref="K14:K17"/>
    <mergeCell ref="K7:K10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3"/>
  <sheetViews>
    <sheetView workbookViewId="0">
      <selection activeCell="C22" sqref="C22:E22"/>
    </sheetView>
  </sheetViews>
  <sheetFormatPr baseColWidth="10" defaultRowHeight="15" x14ac:dyDescent="0.25"/>
  <cols>
    <col min="1" max="1" width="12.7109375" bestFit="1" customWidth="1"/>
    <col min="2" max="2" width="11" customWidth="1"/>
    <col min="3" max="3" width="19" bestFit="1" customWidth="1"/>
    <col min="4" max="4" width="18.28515625" bestFit="1" customWidth="1"/>
    <col min="5" max="7" width="18" bestFit="1" customWidth="1"/>
  </cols>
  <sheetData>
    <row r="2" spans="1:7" x14ac:dyDescent="0.25">
      <c r="C2" s="2" t="s">
        <v>3</v>
      </c>
      <c r="D2" s="18" t="s">
        <v>2</v>
      </c>
      <c r="E2" s="18" t="s">
        <v>1</v>
      </c>
    </row>
    <row r="3" spans="1:7" x14ac:dyDescent="0.25">
      <c r="A3" s="17" t="s">
        <v>40</v>
      </c>
      <c r="B3" s="17" t="s">
        <v>41</v>
      </c>
      <c r="C3" s="19">
        <v>41486.659206912613</v>
      </c>
      <c r="D3">
        <v>0.65</v>
      </c>
      <c r="E3">
        <v>3.59</v>
      </c>
    </row>
    <row r="4" spans="1:7" x14ac:dyDescent="0.25">
      <c r="A4" s="17">
        <f>INDEX(LINEST(D3:D4,C3:C4),1)</f>
        <v>82.799999990360789</v>
      </c>
      <c r="B4" s="17">
        <f>INDEX(LINEST(D3:D4,C3:C4),2)</f>
        <v>-3435094.7319324655</v>
      </c>
      <c r="C4" s="19">
        <v>41486.673095801503</v>
      </c>
      <c r="D4">
        <v>1.8</v>
      </c>
      <c r="E4">
        <v>4.76</v>
      </c>
    </row>
    <row r="5" spans="1:7" x14ac:dyDescent="0.25">
      <c r="A5" s="17" t="s">
        <v>38</v>
      </c>
      <c r="B5" s="17" t="s">
        <v>39</v>
      </c>
      <c r="C5" s="19">
        <v>41486.662488524307</v>
      </c>
      <c r="D5" s="20">
        <f>A4*C5+B4</f>
        <v>0.92171744862571359</v>
      </c>
      <c r="E5" s="20">
        <f>A6*C5+B6</f>
        <v>3.8664429690688848</v>
      </c>
    </row>
    <row r="6" spans="1:7" x14ac:dyDescent="0.25">
      <c r="A6" s="17">
        <f>INDEX(LINEST(E3:E4,C3:C4),1)</f>
        <v>84.239999990193169</v>
      </c>
      <c r="B6" s="17">
        <f>INDEX(LINEST(E3:E4,C3:C4),2)</f>
        <v>-3494832.5811834661</v>
      </c>
      <c r="C6" t="s">
        <v>37</v>
      </c>
    </row>
    <row r="9" spans="1:7" x14ac:dyDescent="0.25">
      <c r="C9" t="s">
        <v>42</v>
      </c>
      <c r="D9" t="s">
        <v>43</v>
      </c>
    </row>
    <row r="10" spans="1:7" x14ac:dyDescent="0.25">
      <c r="C10" s="22">
        <v>41227.194201388884</v>
      </c>
    </row>
    <row r="13" spans="1:7" x14ac:dyDescent="0.25">
      <c r="D13" s="18" t="s">
        <v>11</v>
      </c>
      <c r="E13" s="18" t="s">
        <v>10</v>
      </c>
    </row>
    <row r="14" spans="1:7" x14ac:dyDescent="0.25">
      <c r="A14" s="17">
        <f>INDEX(LINEST(D14:D15,C14:C15),1)</f>
        <v>-1.4031391765486103</v>
      </c>
      <c r="B14" s="17">
        <f>INDEX(LINEST(D14:D15,C14:C15),2)</f>
        <v>58626.945342010316</v>
      </c>
      <c r="C14" s="19">
        <v>41509.749221938655</v>
      </c>
      <c r="D14">
        <v>382.99</v>
      </c>
      <c r="E14">
        <v>12.72</v>
      </c>
    </row>
    <row r="15" spans="1:7" x14ac:dyDescent="0.25">
      <c r="C15" s="19">
        <v>41510.454782738714</v>
      </c>
      <c r="D15">
        <v>382</v>
      </c>
      <c r="E15">
        <v>11.73</v>
      </c>
    </row>
    <row r="16" spans="1:7" x14ac:dyDescent="0.25">
      <c r="A16" s="17">
        <f>INDEX(LINEST(E14:E15,C14:C15),1)</f>
        <v>-1.4031391765485979</v>
      </c>
      <c r="B16" s="17">
        <f>INDEX(LINEST(E14:E15,C14:C15),2)</f>
        <v>58256.675342009796</v>
      </c>
      <c r="C16" s="19">
        <v>41510.28402777778</v>
      </c>
      <c r="D16" s="20">
        <f>A14*C16+B14</f>
        <v>382.23959297527472</v>
      </c>
      <c r="E16" s="20">
        <f>A16*C16+B16</f>
        <v>11.969592975270643</v>
      </c>
      <c r="G16" s="19"/>
    </row>
    <row r="17" spans="1:7" x14ac:dyDescent="0.25">
      <c r="G17" s="19"/>
    </row>
    <row r="19" spans="1:7" x14ac:dyDescent="0.25">
      <c r="D19" t="s">
        <v>52</v>
      </c>
    </row>
    <row r="20" spans="1:7" x14ac:dyDescent="0.25">
      <c r="A20" s="17" t="s">
        <v>40</v>
      </c>
      <c r="B20" s="17" t="s">
        <v>41</v>
      </c>
      <c r="C20" s="19">
        <v>41225.411932870367</v>
      </c>
      <c r="D20" s="32">
        <v>605.57000000000005</v>
      </c>
      <c r="E20" s="32">
        <v>48.07</v>
      </c>
      <c r="F20" s="32"/>
    </row>
    <row r="21" spans="1:7" x14ac:dyDescent="0.25">
      <c r="A21" s="17">
        <f>INDEX(LINEST(D20:D21,C20:C21),1)</f>
        <v>-4.0671278854718684</v>
      </c>
      <c r="B21" s="17">
        <f>INDEX(LINEST(D20:D21,C20:C21),2)</f>
        <v>168274.5924622418</v>
      </c>
      <c r="C21" s="19">
        <v>41228.4533912037</v>
      </c>
      <c r="D21" s="32">
        <v>593.20000000000005</v>
      </c>
      <c r="E21" s="32">
        <v>35.700000000000003</v>
      </c>
      <c r="F21" s="32"/>
    </row>
    <row r="22" spans="1:7" x14ac:dyDescent="0.25">
      <c r="A22" s="17" t="s">
        <v>38</v>
      </c>
      <c r="B22" s="17" t="s">
        <v>39</v>
      </c>
      <c r="C22" s="19">
        <v>41231.610868055555</v>
      </c>
      <c r="D22" s="20">
        <f>A21*C22+B21</f>
        <v>580.35813784808852</v>
      </c>
      <c r="E22" s="20">
        <f>A23*C22+B23</f>
        <v>22.858137848117622</v>
      </c>
    </row>
    <row r="23" spans="1:7" x14ac:dyDescent="0.25">
      <c r="A23" s="17">
        <f>INDEX(LINEST(E20:E21,C20:C21),1)</f>
        <v>-4.0671278854718667</v>
      </c>
      <c r="B23" s="17">
        <f>INDEX(LINEST(E20:E21,C20:C21),2)</f>
        <v>167717.09246224174</v>
      </c>
      <c r="C23" t="s">
        <v>37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Gewicht</vt:lpstr>
      <vt:lpstr>Tensionen</vt:lpstr>
      <vt:lpstr>Tensi</vt:lpstr>
      <vt:lpstr>HYDRUS</vt:lpstr>
      <vt:lpstr>tens_interpolation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2014-02-18T12:53:13Z</dcterms:modified>
</cp:coreProperties>
</file>